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Finanzas\COMPARTIDO\"/>
    </mc:Choice>
  </mc:AlternateContent>
  <xr:revisionPtr revIDLastSave="0" documentId="8_{F46404F8-367C-42B2-868D-42899AD4CFF5}" xr6:coauthVersionLast="47" xr6:coauthVersionMax="47" xr10:uidLastSave="{00000000-0000-0000-0000-000000000000}"/>
  <bookViews>
    <workbookView xWindow="-120" yWindow="-120" windowWidth="20730" windowHeight="11040" activeTab="4" xr2:uid="{578A167D-027D-4FCF-8FB3-873D8F4E7034}"/>
  </bookViews>
  <sheets>
    <sheet name="eje junio 2025" sheetId="1" r:id="rId1"/>
    <sheet name="EJE JULIO 2025" sheetId="2" r:id="rId2"/>
    <sheet name="agosto 2025" sheetId="3" r:id="rId3"/>
    <sheet name="Sept 2025" sheetId="4" r:id="rId4"/>
    <sheet name="Enero 202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9" i="5" l="1"/>
  <c r="E89" i="5" l="1"/>
  <c r="D89" i="5"/>
  <c r="F12" i="3"/>
  <c r="F89" i="4"/>
  <c r="E89" i="4"/>
  <c r="D89" i="4"/>
  <c r="F92" i="3"/>
  <c r="E92" i="3"/>
  <c r="D92" i="3"/>
  <c r="E12" i="3"/>
  <c r="E92" i="2"/>
  <c r="C92" i="2"/>
  <c r="D92" i="2"/>
  <c r="E12" i="2"/>
  <c r="D12" i="2"/>
  <c r="E89" i="1"/>
  <c r="D89" i="1"/>
  <c r="C89" i="1"/>
  <c r="E9" i="1"/>
  <c r="D9" i="1"/>
</calcChain>
</file>

<file path=xl/sharedStrings.xml><?xml version="1.0" encoding="utf-8"?>
<sst xmlns="http://schemas.openxmlformats.org/spreadsheetml/2006/main" count="800" uniqueCount="170">
  <si>
    <t>Ministerio de Industria, Comercio y Mipymes</t>
  </si>
  <si>
    <t>Oficina Nacional de Derecho de Autor (ONDA)</t>
  </si>
  <si>
    <t>(Valores en RD$)</t>
  </si>
  <si>
    <t>CUENTA</t>
  </si>
  <si>
    <t>DESCRIPCION</t>
  </si>
  <si>
    <t>PRESUPUESTO APROBADO</t>
  </si>
  <si>
    <t>PRESUPUESTO MODIFICADO</t>
  </si>
  <si>
    <t>Total General</t>
  </si>
  <si>
    <t>2-GASTOS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</si>
  <si>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</si>
  <si>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</si>
  <si>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</si>
  <si>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</si>
  <si>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</si>
  <si>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</si>
  <si>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</si>
  <si>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</si>
  <si>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</si>
  <si>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</si>
  <si>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</si>
  <si>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</si>
  <si>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</si>
  <si>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</si>
  <si>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</si>
  <si>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</si>
  <si>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</si>
  <si>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</si>
  <si>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</si>
  <si>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</si>
  <si>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</si>
  <si>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</si>
  <si>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</si>
  <si>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</si>
  <si>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</si>
  <si>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</si>
  <si>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</si>
  <si>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</si>
  <si>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</si>
  <si>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</si>
  <si>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</si>
  <si>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</si>
  <si>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</si>
  <si>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</si>
  <si>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</si>
  <si>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</si>
  <si>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</si>
  <si>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</si>
  <si>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</si>
  <si>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</si>
  <si>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</si>
  <si>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</si>
  <si>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</si>
  <si>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</si>
  <si>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</si>
  <si>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</si>
  <si>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</si>
  <si>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</si>
  <si>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</si>
  <si>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</si>
  <si>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</si>
  <si>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</si>
  <si>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</si>
  <si>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</si>
  <si>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</si>
  <si>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</si>
  <si>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</si>
  <si>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</si>
  <si>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</si>
  <si>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</si>
  <si>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</si>
  <si>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</si>
  <si>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</si>
  <si>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</si>
  <si>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</si>
  <si>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</si>
  <si>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</si>
  <si>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</si>
  <si>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</si>
  <si>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</si>
  <si>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</si>
  <si>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</si>
  <si>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</si>
  <si>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</si>
  <si>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</si>
  <si>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</si>
  <si>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</si>
  <si>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</si>
  <si>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</si>
  <si>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</si>
  <si>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</si>
  <si>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</si>
  <si>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</si>
  <si>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</si>
  <si>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</si>
  <si>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</si>
  <si>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</si>
  <si>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</si>
  <si>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</si>
  <si>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</si>
  <si>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</si>
  <si>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</si>
  <si>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</si>
  <si>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</si>
  <si>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</si>
  <si>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</si>
  <si>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</si>
  <si>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</si>
  <si>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</si>
  <si>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</si>
  <si>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</si>
  <si>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</si>
  <si>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</si>
  <si>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</si>
  <si>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</si>
  <si>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</si>
  <si>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</si>
  <si>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</si>
  <si>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</si>
  <si>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</si>
  <si>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</si>
  <si>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</si>
  <si>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</si>
  <si>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</si>
  <si>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</si>
  <si>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</si>
  <si>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</si>
  <si>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</si>
  <si>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</si>
  <si>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</si>
  <si>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</si>
  <si>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</si>
  <si>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</si>
  <si>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</si>
  <si>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</si>
  <si>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</si>
  <si>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</si>
  <si>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</si>
  <si>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</si>
  <si>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</si>
  <si>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</si>
  <si>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</si>
  <si>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</si>
  <si>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</si>
  <si>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</si>
  <si>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</si>
  <si>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</si>
  <si>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</si>
  <si>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   4.2.2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</si>
  <si>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</si>
  <si>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</si>
  <si>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</si>
  <si>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</si>
  <si>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</si>
  <si>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t xml:space="preserve">PRESUPUESTO MODIFICADO: SE REFIIERE AL PRESUPUESTO APROBADO EN CASO DE QUE EL CONGRESO NACIONAL APRUEBE UN PRESUPUESTO COMPLEMENTARIO </t>
  </si>
  <si>
    <t>CONFORMIDAD DE OBRAS, BIENES Y LOS OPORTUNAMENTE CONTRATADOS O, EN LOS CASOS DE GASTOS SIN CONTRAPRESTACION, CON HABERCE CUMPLIDO LOS REQUISITOS LOS REQUISITOS ADMINISTRATIVOS DISPUESTOS CON EL REGLAMENTO DE LA PRESENTE LEY.</t>
  </si>
  <si>
    <t>Ejecucion de Gastos y Aplicaciones Financieras, al 30-06-25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</si>
  <si>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</si>
  <si>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</si>
  <si>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TOTAL DEVENGADO JUNIO 2025</t>
  </si>
  <si>
    <t>TOTAL DEVENGADO JULIO 2025</t>
  </si>
  <si>
    <t xml:space="preserve">DISMINUCION DE PASIVOS CORRIENTES </t>
  </si>
  <si>
    <t xml:space="preserve">DISMINUCION DE PASIVOS NO CORRIENTES </t>
  </si>
  <si>
    <t>Ejecucion de Gastos y Aplicaciones Financieras, al 30-07-25</t>
  </si>
  <si>
    <t>Ejecucion de Gastos y Aplicaciones Financieras, al 31-08-25</t>
  </si>
  <si>
    <t>TOTAL DEVENGADO AGOSTO 2025</t>
  </si>
  <si>
    <t>Ejecucion de Gastos y Aplicaciones Financieras, al 30-09-25</t>
  </si>
  <si>
    <t>TOTAL DEVENGADO SEPTIEMBRE 2025</t>
  </si>
  <si>
    <t>Ejecucion de Gastos y Aplicaciones Financieras Abril 2026</t>
  </si>
  <si>
    <t>TOTAL DEVENGADO Abril 2026</t>
  </si>
  <si>
    <t>ñl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</si>
</sst>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7"/>
      <name val="Arial Bold"/>
      <family val="2"/>
    </font>
    <font>
      <b/>
      <sz val="7"/>
      <name val="Arial Bold"/>
    </font>
    <font>
      <sz val="7"/>
      <name val="Arial Bold"/>
      <family val="2"/>
    </font>
    <font>
      <sz val="7"/>
      <name val="Arial Bold"/>
    </font>
    <font>
      <b/>
      <sz val="7"/>
      <color theme="1"/>
      <name val="Arial Bold"/>
    </font>
    <font>
      <b/>
      <sz val="6"/>
      <name val="Arial Bold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6"/>
      <color rgb="FF000000"/>
      <name val="Arial"/>
      <family val="2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6.5"/>
      <color rgb="FF000000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7" fillId="0" borderId="5" xfId="0" applyFont="1" applyBorder="1"/>
    <xf numFmtId="43" fontId="8" fillId="0" borderId="3" xfId="1" applyFont="1" applyBorder="1"/>
    <xf numFmtId="43" fontId="9" fillId="0" borderId="3" xfId="1" applyFont="1" applyBorder="1"/>
    <xf numFmtId="43" fontId="8" fillId="3" borderId="3" xfId="1" applyFont="1" applyFill="1" applyBorder="1"/>
    <xf numFmtId="43" fontId="9" fillId="3" borderId="3" xfId="1" applyFont="1" applyFill="1" applyBorder="1"/>
    <xf numFmtId="0" fontId="9" fillId="0" borderId="8" xfId="0" applyFont="1" applyBorder="1" applyAlignment="1">
      <alignment horizontal="right"/>
    </xf>
    <xf numFmtId="0" fontId="10" fillId="0" borderId="0" xfId="0" applyFont="1"/>
    <xf numFmtId="43" fontId="10" fillId="0" borderId="3" xfId="1" applyFont="1" applyBorder="1"/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43" fontId="10" fillId="3" borderId="3" xfId="1" applyFont="1" applyFill="1" applyBorder="1"/>
    <xf numFmtId="0" fontId="11" fillId="0" borderId="0" xfId="0" applyFont="1" applyAlignment="1">
      <alignment horizontal="left"/>
    </xf>
    <xf numFmtId="0" fontId="12" fillId="0" borderId="8" xfId="0" applyFont="1" applyBorder="1" applyAlignment="1">
      <alignment horizontal="right"/>
    </xf>
    <xf numFmtId="43" fontId="10" fillId="0" borderId="9" xfId="1" applyFont="1" applyBorder="1"/>
    <xf numFmtId="43" fontId="10" fillId="0" borderId="10" xfId="1" applyFont="1" applyBorder="1"/>
    <xf numFmtId="43" fontId="10" fillId="3" borderId="11" xfId="1" applyFont="1" applyFill="1" applyBorder="1"/>
    <xf numFmtId="43" fontId="10" fillId="0" borderId="11" xfId="1" applyFont="1" applyBorder="1"/>
    <xf numFmtId="0" fontId="11" fillId="0" borderId="0" xfId="0" applyFont="1" applyAlignment="1">
      <alignment horizontal="center"/>
    </xf>
    <xf numFmtId="43" fontId="10" fillId="0" borderId="12" xfId="1" applyFont="1" applyBorder="1"/>
    <xf numFmtId="0" fontId="9" fillId="0" borderId="8" xfId="0" applyFont="1" applyBorder="1" applyAlignment="1">
      <alignment horizontal="right" vertical="top"/>
    </xf>
    <xf numFmtId="43" fontId="10" fillId="3" borderId="9" xfId="1" applyFont="1" applyFill="1" applyBorder="1"/>
    <xf numFmtId="0" fontId="7" fillId="0" borderId="8" xfId="0" applyFont="1" applyBorder="1" applyAlignment="1">
      <alignment horizontal="right"/>
    </xf>
    <xf numFmtId="0" fontId="11" fillId="0" borderId="0" xfId="0" applyFont="1" applyAlignment="1">
      <alignment wrapText="1"/>
    </xf>
    <xf numFmtId="0" fontId="9" fillId="3" borderId="8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11" fillId="0" borderId="13" xfId="0" applyFont="1" applyBorder="1" applyAlignment="1">
      <alignment wrapText="1"/>
    </xf>
    <xf numFmtId="43" fontId="7" fillId="4" borderId="14" xfId="1" applyFont="1" applyFill="1" applyBorder="1"/>
    <xf numFmtId="0" fontId="13" fillId="0" borderId="0" xfId="0" applyFont="1"/>
    <xf numFmtId="43" fontId="14" fillId="0" borderId="0" xfId="0" applyNumberFormat="1" applyFont="1"/>
    <xf numFmtId="0" fontId="17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17" fillId="0" borderId="0" xfId="0" applyNumberFormat="1" applyFont="1" applyAlignment="1">
      <alignment wrapText="1"/>
    </xf>
    <xf numFmtId="4" fontId="19" fillId="0" borderId="0" xfId="0" applyNumberFormat="1" applyFont="1" applyAlignment="1">
      <alignment horizontal="right" vertical="top" shrinkToFit="1"/>
    </xf>
    <xf numFmtId="0" fontId="0" fillId="0" borderId="0" xfId="0" applyAlignment="1">
      <alignment wrapText="1"/>
    </xf>
    <xf numFmtId="0" fontId="20" fillId="2" borderId="1" xfId="0" applyFont="1" applyFill="1" applyBorder="1" applyAlignment="1">
      <alignment horizontal="center" vertical="center"/>
    </xf>
    <xf numFmtId="43" fontId="21" fillId="2" borderId="2" xfId="1" applyFont="1" applyFill="1" applyBorder="1" applyAlignment="1">
      <alignment horizontal="center" vertical="center" wrapText="1"/>
    </xf>
    <xf numFmtId="43" fontId="21" fillId="2" borderId="3" xfId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right"/>
    </xf>
    <xf numFmtId="0" fontId="23" fillId="0" borderId="3" xfId="0" applyFont="1" applyBorder="1"/>
    <xf numFmtId="43" fontId="23" fillId="0" borderId="3" xfId="1" applyFont="1" applyBorder="1"/>
    <xf numFmtId="4" fontId="24" fillId="0" borderId="3" xfId="0" applyNumberFormat="1" applyFont="1" applyBorder="1" applyAlignment="1">
      <alignment horizontal="right" vertical="top" shrinkToFit="1"/>
    </xf>
    <xf numFmtId="0" fontId="22" fillId="3" borderId="3" xfId="0" applyFont="1" applyFill="1" applyBorder="1" applyAlignment="1">
      <alignment horizontal="left"/>
    </xf>
    <xf numFmtId="43" fontId="23" fillId="3" borderId="3" xfId="1" applyFont="1" applyFill="1" applyBorder="1"/>
    <xf numFmtId="2" fontId="24" fillId="0" borderId="3" xfId="0" applyNumberFormat="1" applyFont="1" applyBorder="1" applyAlignment="1">
      <alignment horizontal="right" vertical="top" shrinkToFit="1"/>
    </xf>
    <xf numFmtId="0" fontId="22" fillId="0" borderId="3" xfId="0" applyFont="1" applyBorder="1" applyAlignment="1">
      <alignment horizontal="left"/>
    </xf>
    <xf numFmtId="0" fontId="25" fillId="0" borderId="3" xfId="0" applyFont="1" applyBorder="1"/>
    <xf numFmtId="0" fontId="26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 vertical="top"/>
    </xf>
    <xf numFmtId="0" fontId="22" fillId="3" borderId="3" xfId="0" applyFont="1" applyFill="1" applyBorder="1"/>
    <xf numFmtId="0" fontId="27" fillId="0" borderId="3" xfId="0" applyFont="1" applyBorder="1" applyAlignment="1">
      <alignment horizontal="right"/>
    </xf>
    <xf numFmtId="0" fontId="22" fillId="0" borderId="3" xfId="0" applyFont="1" applyBorder="1" applyAlignment="1">
      <alignment wrapText="1"/>
    </xf>
    <xf numFmtId="0" fontId="22" fillId="3" borderId="3" xfId="0" applyFont="1" applyFill="1" applyBorder="1" applyAlignment="1">
      <alignment vertical="top"/>
    </xf>
    <xf numFmtId="43" fontId="27" fillId="4" borderId="3" xfId="1" applyFont="1" applyFill="1" applyBorder="1"/>
    <xf numFmtId="4" fontId="25" fillId="5" borderId="3" xfId="0" applyNumberFormat="1" applyFont="1" applyFill="1" applyBorder="1"/>
    <xf numFmtId="0" fontId="20" fillId="2" borderId="3" xfId="0" applyFont="1" applyFill="1" applyBorder="1" applyAlignment="1">
      <alignment horizontal="center" vertical="center"/>
    </xf>
    <xf numFmtId="44" fontId="23" fillId="0" borderId="3" xfId="1" applyNumberFormat="1" applyFont="1" applyBorder="1"/>
    <xf numFmtId="44" fontId="23" fillId="0" borderId="3" xfId="1" applyNumberFormat="1" applyFont="1" applyBorder="1" applyAlignment="1">
      <alignment horizontal="right"/>
    </xf>
    <xf numFmtId="44" fontId="23" fillId="3" borderId="3" xfId="1" applyNumberFormat="1" applyFont="1" applyFill="1" applyBorder="1"/>
    <xf numFmtId="44" fontId="27" fillId="4" borderId="3" xfId="1" applyNumberFormat="1" applyFont="1" applyFill="1" applyBorder="1"/>
    <xf numFmtId="0" fontId="17" fillId="0" borderId="0" xfId="0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1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14" fillId="0" borderId="0" xfId="0" applyNumberFormat="1" applyFont="1" applyAlignment="1">
      <alignment horizontal="left" vertical="center" wrapText="1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3" fontId="15" fillId="0" borderId="0" xfId="0" applyNumberFormat="1" applyFont="1" applyAlignment="1">
      <alignment horizontal="left" wrapText="1"/>
    </xf>
    <xf numFmtId="43" fontId="17" fillId="0" borderId="0" xfId="0" applyNumberFormat="1" applyFont="1" applyAlignment="1">
      <alignment horizontal="left" wrapText="1"/>
    </xf>
    <xf numFmtId="0" fontId="9" fillId="3" borderId="8" xfId="0" applyFont="1" applyFill="1" applyBorder="1"/>
    <xf numFmtId="0" fontId="9" fillId="3" borderId="0" xfId="0" applyFont="1" applyFill="1"/>
    <xf numFmtId="0" fontId="7" fillId="4" borderId="3" xfId="0" applyFont="1" applyFill="1" applyBorder="1" applyAlignment="1">
      <alignment horizontal="center"/>
    </xf>
    <xf numFmtId="43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8" fillId="3" borderId="15" xfId="0" applyFont="1" applyFill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8" fillId="0" borderId="13" xfId="0" applyFont="1" applyBorder="1" applyAlignment="1">
      <alignment horizontal="center" vertical="center"/>
    </xf>
    <xf numFmtId="0" fontId="9" fillId="3" borderId="15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27" fillId="4" borderId="1" xfId="0" applyFont="1" applyFill="1" applyBorder="1" applyAlignment="1">
      <alignment horizontal="center" wrapText="1"/>
    </xf>
    <xf numFmtId="0" fontId="27" fillId="4" borderId="11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43" fontId="15" fillId="0" borderId="0" xfId="0" applyNumberFormat="1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1316038</xdr:colOff>
      <xdr:row>3</xdr:row>
      <xdr:rowOff>139822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4F2D87-F1B5-4C93-B3A0-3A21AF0B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2068513" cy="71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1274183</xdr:colOff>
      <xdr:row>0</xdr:row>
      <xdr:rowOff>152400</xdr:rowOff>
    </xdr:from>
    <xdr:to>
      <xdr:col>2</xdr:col>
      <xdr:colOff>847725</xdr:colOff>
      <xdr:row>6</xdr:row>
      <xdr:rowOff>45191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D08A26-E1B7-4B65-855F-1B2EDA2A9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558" y="152400"/>
          <a:ext cx="3012067" cy="103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597908</xdr:colOff>
      <xdr:row>0</xdr:row>
      <xdr:rowOff>85725</xdr:rowOff>
    </xdr:from>
    <xdr:to>
      <xdr:col>4</xdr:col>
      <xdr:colOff>299085</xdr:colOff>
      <xdr:row>5</xdr:row>
      <xdr:rowOff>169016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2B06AA-6F41-4668-A3EB-013BD5AF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1908" y="85725"/>
          <a:ext cx="3006352" cy="103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</xdr:row>
      <xdr:rowOff>72863</xdr:rowOff>
    </xdr:from>
    <xdr:to>
      <xdr:col>3</xdr:col>
      <xdr:colOff>746760</xdr:colOff>
      <xdr:row>5</xdr:row>
      <xdr:rowOff>178541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F007C73-2F39-48B7-812A-D3E63BB4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63363"/>
          <a:ext cx="2518410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1680730</xdr:colOff>
      <xdr:row>1</xdr:row>
      <xdr:rowOff>55545</xdr:rowOff>
    </xdr:from>
    <xdr:to>
      <xdr:col>3</xdr:col>
      <xdr:colOff>63558</xdr:colOff>
      <xdr:row>5</xdr:row>
      <xdr:rowOff>161223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646FC7-0832-409F-880C-9654D6153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7253" y="246045"/>
          <a:ext cx="2521873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99AB-6180-4613-BD5A-AD8B63717ED4}">
  <dimension ref="A1:G95"/>
  <sheetViews>
    <sheetView workbookViewId="0">
      <selection activeCell="B85" sqref="B85:B86"/>
    </sheetView>
  </sheetViews>
  <sheetFormatPr baseColWidth="10" defaultRowHeight="15"/>
  <cols>
    <col min="1" max="1" width="11.28515625" customWidth="1"/>
    <col min="2" max="2" width="61.28515625" customWidth="1"/>
    <col min="3" max="3" width="23" customWidth="1"/>
    <col min="4" max="4" width="20.42578125" customWidth="1"/>
    <col min="5" max="5" width="20.7109375" customWidth="1"/>
  </cols>
  <sheetData>
    <row r="1" spans="1:5">
      <c r="C1" s="1"/>
      <c r="D1" s="1"/>
    </row>
    <row r="2" spans="1:5">
      <c r="A2" s="2"/>
      <c r="C2" s="1"/>
      <c r="D2" s="1"/>
    </row>
    <row r="3" spans="1:5">
      <c r="A3" s="3"/>
      <c r="C3" s="1"/>
      <c r="D3" s="1"/>
    </row>
    <row r="4" spans="1:5" ht="18">
      <c r="A4" s="77" t="s">
        <v>0</v>
      </c>
      <c r="B4" s="77"/>
      <c r="C4" s="77"/>
      <c r="D4" s="77"/>
      <c r="E4" s="77"/>
    </row>
    <row r="5" spans="1:5" ht="15.75">
      <c r="A5" s="78" t="s">
        <v>1</v>
      </c>
      <c r="B5" s="78"/>
      <c r="C5" s="78"/>
      <c r="D5" s="78"/>
      <c r="E5" s="78"/>
    </row>
    <row r="6" spans="1:5">
      <c r="A6" s="79" t="s">
        <v>155</v>
      </c>
      <c r="B6" s="79"/>
      <c r="C6" s="79"/>
      <c r="D6" s="79"/>
      <c r="E6" s="79"/>
    </row>
    <row r="7" spans="1:5">
      <c r="A7" s="80" t="s">
        <v>2</v>
      </c>
      <c r="B7" s="80"/>
      <c r="C7" s="80"/>
      <c r="D7" s="80"/>
      <c r="E7" s="80"/>
    </row>
    <row r="8" spans="1:5" ht="18">
      <c r="A8" s="4" t="s">
        <v>3</v>
      </c>
      <c r="B8" s="4" t="s">
        <v>4</v>
      </c>
      <c r="C8" s="5" t="s">
        <v>5</v>
      </c>
      <c r="D8" s="6" t="s">
        <v>6</v>
      </c>
      <c r="E8" s="7" t="s">
        <v>158</v>
      </c>
    </row>
    <row r="9" spans="1:5" ht="15.75" thickBot="1">
      <c r="A9" s="8" t="s">
        <v>7</v>
      </c>
      <c r="B9" s="9"/>
      <c r="C9" s="10">
        <v>165049406</v>
      </c>
      <c r="D9" s="10">
        <f>SUM(D12:D88)</f>
        <v>165049406</v>
      </c>
      <c r="E9" s="11">
        <f>SUM(E12:E88)</f>
        <v>11173454.289999997</v>
      </c>
    </row>
    <row r="10" spans="1:5">
      <c r="A10" s="81" t="s">
        <v>8</v>
      </c>
      <c r="B10" s="82"/>
      <c r="C10" s="10"/>
      <c r="D10" s="10"/>
      <c r="E10" s="11"/>
    </row>
    <row r="11" spans="1:5">
      <c r="A11" s="83" t="s">
        <v>9</v>
      </c>
      <c r="B11" s="84"/>
      <c r="C11" s="12"/>
      <c r="D11" s="12"/>
      <c r="E11" s="13"/>
    </row>
    <row r="12" spans="1:5">
      <c r="A12" s="14" t="s">
        <v>10</v>
      </c>
      <c r="B12" s="15" t="s">
        <v>11</v>
      </c>
      <c r="C12" s="16">
        <v>82340683</v>
      </c>
      <c r="D12" s="16">
        <v>82340683</v>
      </c>
      <c r="E12" s="16">
        <v>6503094.9000000004</v>
      </c>
    </row>
    <row r="13" spans="1:5">
      <c r="A13" s="14" t="s">
        <v>12</v>
      </c>
      <c r="B13" s="15" t="s">
        <v>13</v>
      </c>
      <c r="C13" s="16">
        <v>16990033</v>
      </c>
      <c r="D13" s="16">
        <v>16990033</v>
      </c>
      <c r="E13" s="16">
        <v>369000</v>
      </c>
    </row>
    <row r="14" spans="1:5">
      <c r="A14" s="14" t="s">
        <v>14</v>
      </c>
      <c r="B14" s="15" t="s">
        <v>15</v>
      </c>
      <c r="C14" s="16">
        <v>180000</v>
      </c>
      <c r="D14" s="16">
        <v>180000</v>
      </c>
      <c r="E14" s="16">
        <v>2764.74</v>
      </c>
    </row>
    <row r="15" spans="1:5">
      <c r="A15" s="14" t="s">
        <v>16</v>
      </c>
      <c r="B15" s="15" t="s">
        <v>17</v>
      </c>
      <c r="C15" s="16">
        <v>8639283</v>
      </c>
      <c r="D15" s="16">
        <v>8639283</v>
      </c>
      <c r="E15" s="16">
        <v>0</v>
      </c>
    </row>
    <row r="16" spans="1:5">
      <c r="A16" s="14" t="s">
        <v>18</v>
      </c>
      <c r="B16" s="15" t="s">
        <v>19</v>
      </c>
      <c r="C16" s="16">
        <v>11421573</v>
      </c>
      <c r="D16" s="16">
        <v>11421573</v>
      </c>
      <c r="E16" s="16">
        <v>924123.89</v>
      </c>
    </row>
    <row r="17" spans="1:5">
      <c r="A17" s="75" t="s">
        <v>20</v>
      </c>
      <c r="B17" s="76"/>
      <c r="C17" s="19"/>
      <c r="D17" s="19"/>
      <c r="E17" s="19"/>
    </row>
    <row r="18" spans="1:5">
      <c r="A18" s="14" t="s">
        <v>21</v>
      </c>
      <c r="B18" s="15" t="s">
        <v>22</v>
      </c>
      <c r="C18" s="16">
        <v>4052000</v>
      </c>
      <c r="D18" s="16">
        <v>4052000</v>
      </c>
      <c r="E18" s="16">
        <v>325535.73</v>
      </c>
    </row>
    <row r="19" spans="1:5">
      <c r="A19" s="14" t="s">
        <v>23</v>
      </c>
      <c r="B19" s="15" t="s">
        <v>24</v>
      </c>
      <c r="C19" s="16">
        <v>1116000</v>
      </c>
      <c r="D19" s="16">
        <v>1116000</v>
      </c>
      <c r="E19" s="16">
        <v>186381</v>
      </c>
    </row>
    <row r="20" spans="1:5">
      <c r="A20" s="14" t="s">
        <v>25</v>
      </c>
      <c r="B20" s="15" t="s">
        <v>26</v>
      </c>
      <c r="C20" s="16">
        <v>2191684</v>
      </c>
      <c r="D20" s="16">
        <v>1162949</v>
      </c>
      <c r="E20" s="16">
        <v>32100</v>
      </c>
    </row>
    <row r="21" spans="1:5">
      <c r="A21" s="14" t="s">
        <v>27</v>
      </c>
      <c r="B21" s="15" t="s">
        <v>28</v>
      </c>
      <c r="C21" s="16">
        <v>420000</v>
      </c>
      <c r="D21" s="16">
        <v>420000</v>
      </c>
      <c r="E21" s="16">
        <v>0</v>
      </c>
    </row>
    <row r="22" spans="1:5">
      <c r="A22" s="14" t="s">
        <v>29</v>
      </c>
      <c r="B22" s="15" t="s">
        <v>30</v>
      </c>
      <c r="C22" s="16">
        <v>14800000</v>
      </c>
      <c r="D22" s="16">
        <v>15953735</v>
      </c>
      <c r="E22" s="16">
        <v>1110267.96</v>
      </c>
    </row>
    <row r="23" spans="1:5">
      <c r="A23" s="14" t="s">
        <v>31</v>
      </c>
      <c r="B23" s="15" t="s">
        <v>32</v>
      </c>
      <c r="C23" s="16">
        <v>918288</v>
      </c>
      <c r="D23" s="16">
        <v>918288</v>
      </c>
      <c r="E23" s="16">
        <v>0</v>
      </c>
    </row>
    <row r="24" spans="1:5">
      <c r="A24" s="14" t="s">
        <v>33</v>
      </c>
      <c r="B24" s="15" t="s">
        <v>34</v>
      </c>
      <c r="C24" s="16">
        <v>2160000</v>
      </c>
      <c r="D24" s="16">
        <v>1120000</v>
      </c>
      <c r="E24" s="16">
        <v>299720</v>
      </c>
    </row>
    <row r="25" spans="1:5">
      <c r="A25" s="14" t="s">
        <v>35</v>
      </c>
      <c r="B25" s="15" t="s">
        <v>36</v>
      </c>
      <c r="C25" s="16">
        <v>2137819</v>
      </c>
      <c r="D25" s="16">
        <v>3606319</v>
      </c>
      <c r="E25" s="16">
        <v>314593.53999999998</v>
      </c>
    </row>
    <row r="26" spans="1:5">
      <c r="A26" s="14" t="s">
        <v>37</v>
      </c>
      <c r="B26" s="15" t="s">
        <v>38</v>
      </c>
      <c r="C26" s="16">
        <v>8430008</v>
      </c>
      <c r="D26" s="16">
        <v>7958008</v>
      </c>
      <c r="E26" s="16">
        <v>588430.6</v>
      </c>
    </row>
    <row r="27" spans="1:5">
      <c r="A27" s="75" t="s">
        <v>39</v>
      </c>
      <c r="B27" s="76"/>
      <c r="C27" s="19"/>
      <c r="D27" s="19"/>
      <c r="E27" s="19"/>
    </row>
    <row r="28" spans="1:5">
      <c r="A28" s="14" t="s">
        <v>40</v>
      </c>
      <c r="B28" s="15" t="s">
        <v>41</v>
      </c>
      <c r="C28" s="16">
        <v>419141</v>
      </c>
      <c r="D28" s="16">
        <v>419141</v>
      </c>
      <c r="E28" s="16">
        <v>0</v>
      </c>
    </row>
    <row r="29" spans="1:5">
      <c r="A29" s="14" t="s">
        <v>42</v>
      </c>
      <c r="B29" s="15" t="s">
        <v>43</v>
      </c>
      <c r="C29" s="16">
        <v>267500</v>
      </c>
      <c r="D29" s="16">
        <v>264000</v>
      </c>
      <c r="E29" s="16">
        <v>0</v>
      </c>
    </row>
    <row r="30" spans="1:5">
      <c r="A30" s="14" t="s">
        <v>44</v>
      </c>
      <c r="B30" s="15" t="s">
        <v>45</v>
      </c>
      <c r="C30" s="16">
        <v>424710</v>
      </c>
      <c r="D30" s="16">
        <v>424710</v>
      </c>
      <c r="E30" s="16">
        <v>0</v>
      </c>
    </row>
    <row r="31" spans="1:5">
      <c r="A31" s="14" t="s">
        <v>46</v>
      </c>
      <c r="B31" s="15" t="s">
        <v>47</v>
      </c>
      <c r="C31" s="16">
        <v>22948</v>
      </c>
      <c r="D31" s="16">
        <v>22948</v>
      </c>
      <c r="E31" s="16">
        <v>38561.35</v>
      </c>
    </row>
    <row r="32" spans="1:5">
      <c r="A32" s="14" t="s">
        <v>48</v>
      </c>
      <c r="B32" s="15" t="s">
        <v>49</v>
      </c>
      <c r="C32" s="16">
        <v>165000</v>
      </c>
      <c r="D32" s="16">
        <v>165000</v>
      </c>
      <c r="E32" s="16">
        <v>0</v>
      </c>
    </row>
    <row r="33" spans="1:5">
      <c r="A33" s="14" t="s">
        <v>50</v>
      </c>
      <c r="B33" s="15" t="s">
        <v>51</v>
      </c>
      <c r="C33" s="16">
        <v>65000</v>
      </c>
      <c r="D33" s="16">
        <v>65000</v>
      </c>
      <c r="E33" s="16">
        <v>0</v>
      </c>
    </row>
    <row r="34" spans="1:5">
      <c r="A34" s="14" t="s">
        <v>52</v>
      </c>
      <c r="B34" s="15" t="s">
        <v>53</v>
      </c>
      <c r="C34" s="16">
        <v>3690196</v>
      </c>
      <c r="D34" s="16">
        <v>3690196</v>
      </c>
      <c r="E34" s="16">
        <v>0</v>
      </c>
    </row>
    <row r="35" spans="1:5">
      <c r="A35" s="14" t="s">
        <v>54</v>
      </c>
      <c r="B35" s="15" t="s">
        <v>55</v>
      </c>
      <c r="C35" s="16"/>
      <c r="D35" s="16"/>
      <c r="E35" s="16"/>
    </row>
    <row r="36" spans="1:5">
      <c r="A36" s="14" t="s">
        <v>56</v>
      </c>
      <c r="B36" s="15" t="s">
        <v>57</v>
      </c>
      <c r="C36" s="16">
        <v>1807540</v>
      </c>
      <c r="D36" s="16">
        <v>1807540</v>
      </c>
      <c r="E36" s="16">
        <v>416163.58</v>
      </c>
    </row>
    <row r="37" spans="1:5">
      <c r="A37" s="75" t="s">
        <v>58</v>
      </c>
      <c r="B37" s="76"/>
      <c r="C37" s="19"/>
      <c r="D37" s="19"/>
      <c r="E37" s="19"/>
    </row>
    <row r="38" spans="1:5">
      <c r="A38" s="14" t="s">
        <v>59</v>
      </c>
      <c r="B38" s="20" t="s">
        <v>60</v>
      </c>
      <c r="C38" s="16"/>
      <c r="D38" s="16"/>
      <c r="E38" s="16">
        <v>0</v>
      </c>
    </row>
    <row r="39" spans="1:5">
      <c r="A39" s="14" t="s">
        <v>61</v>
      </c>
      <c r="B39" s="20" t="s">
        <v>62</v>
      </c>
      <c r="C39" s="16"/>
      <c r="D39" s="16"/>
      <c r="E39" s="16">
        <v>0</v>
      </c>
    </row>
    <row r="40" spans="1:5">
      <c r="A40" s="14" t="s">
        <v>63</v>
      </c>
      <c r="B40" s="20" t="s">
        <v>64</v>
      </c>
      <c r="C40" s="16"/>
      <c r="D40" s="16"/>
      <c r="E40" s="16">
        <v>0</v>
      </c>
    </row>
    <row r="41" spans="1:5">
      <c r="A41" s="14" t="s">
        <v>65</v>
      </c>
      <c r="B41" s="20" t="s">
        <v>66</v>
      </c>
      <c r="C41" s="16"/>
      <c r="D41" s="16"/>
      <c r="E41" s="16">
        <v>0</v>
      </c>
    </row>
    <row r="42" spans="1:5">
      <c r="A42" s="14" t="s">
        <v>67</v>
      </c>
      <c r="B42" s="20" t="s">
        <v>68</v>
      </c>
      <c r="C42" s="16"/>
      <c r="D42" s="16"/>
      <c r="E42" s="16">
        <v>0</v>
      </c>
    </row>
    <row r="43" spans="1:5">
      <c r="A43" s="14" t="s">
        <v>69</v>
      </c>
      <c r="B43" s="20" t="s">
        <v>70</v>
      </c>
      <c r="C43" s="16"/>
      <c r="D43" s="16"/>
      <c r="E43" s="16">
        <v>0</v>
      </c>
    </row>
    <row r="44" spans="1:5">
      <c r="A44" s="14" t="s">
        <v>71</v>
      </c>
      <c r="B44" s="20" t="s">
        <v>72</v>
      </c>
      <c r="C44" s="16"/>
      <c r="D44" s="16"/>
      <c r="E44" s="16">
        <v>0</v>
      </c>
    </row>
    <row r="45" spans="1:5">
      <c r="A45" s="14" t="s">
        <v>73</v>
      </c>
      <c r="B45" s="20" t="s">
        <v>74</v>
      </c>
      <c r="C45" s="16"/>
      <c r="D45" s="16"/>
      <c r="E45" s="16">
        <v>0</v>
      </c>
    </row>
    <row r="46" spans="1:5">
      <c r="A46" s="17" t="s">
        <v>75</v>
      </c>
      <c r="B46" s="18"/>
      <c r="C46" s="19"/>
      <c r="D46" s="19"/>
      <c r="E46" s="19"/>
    </row>
    <row r="47" spans="1:5">
      <c r="A47" s="14" t="s">
        <v>76</v>
      </c>
      <c r="B47" s="20" t="s">
        <v>77</v>
      </c>
      <c r="C47" s="16"/>
      <c r="D47" s="16"/>
      <c r="E47" s="16">
        <v>0</v>
      </c>
    </row>
    <row r="48" spans="1:5">
      <c r="A48" s="14" t="s">
        <v>78</v>
      </c>
      <c r="B48" s="20" t="s">
        <v>79</v>
      </c>
      <c r="C48" s="16"/>
      <c r="D48" s="16"/>
      <c r="E48" s="16">
        <v>0</v>
      </c>
    </row>
    <row r="49" spans="1:5">
      <c r="A49" s="14" t="s">
        <v>80</v>
      </c>
      <c r="B49" s="20" t="s">
        <v>81</v>
      </c>
      <c r="C49" s="16"/>
      <c r="D49" s="16"/>
      <c r="E49" s="16">
        <v>0</v>
      </c>
    </row>
    <row r="50" spans="1:5">
      <c r="A50" s="14" t="s">
        <v>82</v>
      </c>
      <c r="B50" s="20" t="s">
        <v>83</v>
      </c>
      <c r="C50" s="16"/>
      <c r="D50" s="16"/>
      <c r="E50" s="16">
        <v>0</v>
      </c>
    </row>
    <row r="51" spans="1:5">
      <c r="A51" s="14" t="s">
        <v>84</v>
      </c>
      <c r="B51" s="20" t="s">
        <v>85</v>
      </c>
      <c r="C51" s="16"/>
      <c r="D51" s="16"/>
      <c r="E51" s="16">
        <v>0</v>
      </c>
    </row>
    <row r="52" spans="1:5">
      <c r="A52" s="14" t="s">
        <v>86</v>
      </c>
      <c r="B52" s="20" t="s">
        <v>87</v>
      </c>
      <c r="C52" s="16"/>
      <c r="D52" s="16"/>
      <c r="E52" s="16">
        <v>0</v>
      </c>
    </row>
    <row r="53" spans="1:5">
      <c r="A53" s="14" t="s">
        <v>88</v>
      </c>
      <c r="B53" s="20" t="s">
        <v>89</v>
      </c>
      <c r="C53" s="16"/>
      <c r="D53" s="16"/>
      <c r="E53" s="16">
        <v>0</v>
      </c>
    </row>
    <row r="54" spans="1:5">
      <c r="A54" s="75" t="s">
        <v>90</v>
      </c>
      <c r="B54" s="76"/>
      <c r="C54" s="19"/>
      <c r="D54" s="19"/>
      <c r="E54" s="19"/>
    </row>
    <row r="55" spans="1:5">
      <c r="A55" s="21" t="s">
        <v>91</v>
      </c>
      <c r="B55" s="15" t="s">
        <v>92</v>
      </c>
      <c r="C55" s="22">
        <v>2290000</v>
      </c>
      <c r="D55" s="22"/>
      <c r="E55" s="16">
        <v>62717</v>
      </c>
    </row>
    <row r="56" spans="1:5">
      <c r="A56" s="14" t="s">
        <v>93</v>
      </c>
      <c r="B56" s="15" t="s">
        <v>94</v>
      </c>
      <c r="C56" s="16"/>
      <c r="D56" s="16"/>
      <c r="E56" s="16">
        <v>0</v>
      </c>
    </row>
    <row r="57" spans="1:5">
      <c r="A57" s="14" t="s">
        <v>95</v>
      </c>
      <c r="B57" s="15" t="s">
        <v>96</v>
      </c>
      <c r="C57" s="23"/>
      <c r="D57" s="23"/>
      <c r="E57" s="16">
        <v>0</v>
      </c>
    </row>
    <row r="58" spans="1:5">
      <c r="A58" s="14" t="s">
        <v>97</v>
      </c>
      <c r="B58" s="15" t="s">
        <v>98</v>
      </c>
      <c r="C58" s="23"/>
      <c r="D58" s="23"/>
      <c r="E58" s="16">
        <v>0</v>
      </c>
    </row>
    <row r="59" spans="1:5">
      <c r="A59" s="14" t="s">
        <v>99</v>
      </c>
      <c r="B59" s="15" t="s">
        <v>100</v>
      </c>
      <c r="C59" s="23">
        <v>100000</v>
      </c>
      <c r="D59" s="23">
        <v>300000</v>
      </c>
      <c r="E59" s="16">
        <v>0</v>
      </c>
    </row>
    <row r="60" spans="1:5">
      <c r="A60" s="14" t="s">
        <v>101</v>
      </c>
      <c r="B60" s="15" t="s">
        <v>102</v>
      </c>
      <c r="C60" s="23"/>
      <c r="D60" s="23"/>
      <c r="E60" s="16">
        <v>0</v>
      </c>
    </row>
    <row r="61" spans="1:5">
      <c r="A61" s="14" t="s">
        <v>103</v>
      </c>
      <c r="B61" s="15" t="s">
        <v>104</v>
      </c>
      <c r="C61" s="23"/>
      <c r="D61" s="23"/>
      <c r="E61" s="16">
        <v>0</v>
      </c>
    </row>
    <row r="62" spans="1:5">
      <c r="A62" s="14" t="s">
        <v>105</v>
      </c>
      <c r="B62" s="15" t="s">
        <v>106</v>
      </c>
      <c r="C62" s="23"/>
      <c r="D62" s="23"/>
      <c r="E62" s="16">
        <v>0</v>
      </c>
    </row>
    <row r="63" spans="1:5">
      <c r="A63" s="14" t="s">
        <v>107</v>
      </c>
      <c r="B63" s="15" t="s">
        <v>108</v>
      </c>
      <c r="C63" s="16"/>
      <c r="D63" s="16"/>
      <c r="E63" s="16">
        <v>0</v>
      </c>
    </row>
    <row r="64" spans="1:5">
      <c r="A64" s="75" t="s">
        <v>109</v>
      </c>
      <c r="B64" s="76"/>
      <c r="C64" s="24"/>
      <c r="D64" s="19"/>
      <c r="E64" s="19"/>
    </row>
    <row r="65" spans="1:5">
      <c r="A65" s="14" t="s">
        <v>110</v>
      </c>
      <c r="B65" s="20" t="s">
        <v>111</v>
      </c>
      <c r="C65" s="25"/>
      <c r="D65" s="16">
        <v>2012000</v>
      </c>
      <c r="E65" s="16">
        <v>0</v>
      </c>
    </row>
    <row r="66" spans="1:5">
      <c r="A66" s="14" t="s">
        <v>112</v>
      </c>
      <c r="B66" s="20" t="s">
        <v>113</v>
      </c>
      <c r="C66" s="25"/>
      <c r="D66" s="16"/>
      <c r="E66" s="16">
        <v>0</v>
      </c>
    </row>
    <row r="67" spans="1:5">
      <c r="A67" s="14" t="s">
        <v>114</v>
      </c>
      <c r="B67" s="20" t="s">
        <v>115</v>
      </c>
      <c r="C67" s="25"/>
      <c r="D67" s="16"/>
      <c r="E67" s="16">
        <v>0</v>
      </c>
    </row>
    <row r="68" spans="1:5">
      <c r="A68" s="14" t="s">
        <v>116</v>
      </c>
      <c r="B68" s="26" t="s">
        <v>117</v>
      </c>
      <c r="C68" s="25"/>
      <c r="D68" s="16"/>
      <c r="E68" s="16">
        <v>0</v>
      </c>
    </row>
    <row r="69" spans="1:5">
      <c r="A69" s="75" t="s">
        <v>118</v>
      </c>
      <c r="B69" s="76"/>
      <c r="C69" s="24"/>
      <c r="D69" s="19"/>
      <c r="E69" s="19"/>
    </row>
    <row r="70" spans="1:5">
      <c r="A70" s="14" t="s">
        <v>119</v>
      </c>
      <c r="B70" s="20" t="s">
        <v>120</v>
      </c>
      <c r="C70" s="25"/>
      <c r="D70" s="16"/>
      <c r="E70" s="16">
        <v>0</v>
      </c>
    </row>
    <row r="71" spans="1:5">
      <c r="A71" s="14" t="s">
        <v>121</v>
      </c>
      <c r="B71" s="20" t="s">
        <v>122</v>
      </c>
      <c r="C71" s="25"/>
      <c r="D71" s="16"/>
      <c r="E71" s="16">
        <v>0</v>
      </c>
    </row>
    <row r="72" spans="1:5">
      <c r="A72" s="14" t="s">
        <v>123</v>
      </c>
      <c r="B72" s="20" t="s">
        <v>124</v>
      </c>
      <c r="C72" s="25"/>
      <c r="D72" s="16"/>
      <c r="E72" s="16">
        <v>0</v>
      </c>
    </row>
    <row r="73" spans="1:5">
      <c r="A73" s="14" t="s">
        <v>125</v>
      </c>
      <c r="B73" s="20" t="s">
        <v>126</v>
      </c>
      <c r="C73" s="25"/>
      <c r="D73" s="16"/>
      <c r="E73" s="16">
        <v>0</v>
      </c>
    </row>
    <row r="74" spans="1:5">
      <c r="A74" s="14" t="s">
        <v>127</v>
      </c>
      <c r="B74" s="20" t="s">
        <v>128</v>
      </c>
      <c r="C74" s="25"/>
      <c r="D74" s="16"/>
      <c r="E74" s="16">
        <v>0</v>
      </c>
    </row>
    <row r="75" spans="1:5">
      <c r="A75" s="75" t="s">
        <v>129</v>
      </c>
      <c r="B75" s="76"/>
      <c r="C75" s="24"/>
      <c r="D75" s="19"/>
      <c r="E75" s="19">
        <v>0</v>
      </c>
    </row>
    <row r="76" spans="1:5">
      <c r="A76" s="14" t="s">
        <v>130</v>
      </c>
      <c r="B76" s="20" t="s">
        <v>131</v>
      </c>
      <c r="C76" s="27"/>
      <c r="D76" s="22"/>
      <c r="E76" s="22">
        <v>0</v>
      </c>
    </row>
    <row r="77" spans="1:5">
      <c r="A77" s="14" t="s">
        <v>132</v>
      </c>
      <c r="B77" s="20" t="s">
        <v>133</v>
      </c>
      <c r="C77" s="27"/>
      <c r="D77" s="22"/>
      <c r="E77" s="22">
        <v>0</v>
      </c>
    </row>
    <row r="78" spans="1:5">
      <c r="A78" s="14" t="s">
        <v>134</v>
      </c>
      <c r="B78" s="20" t="s">
        <v>135</v>
      </c>
      <c r="C78" s="27"/>
      <c r="D78" s="22"/>
      <c r="E78" s="22">
        <v>0</v>
      </c>
    </row>
    <row r="79" spans="1:5">
      <c r="A79" s="14" t="s">
        <v>136</v>
      </c>
      <c r="B79" s="20" t="s">
        <v>137</v>
      </c>
      <c r="C79" s="27"/>
      <c r="D79" s="22"/>
      <c r="E79" s="22">
        <v>0</v>
      </c>
    </row>
    <row r="80" spans="1:5">
      <c r="A80" s="28" t="s">
        <v>138</v>
      </c>
      <c r="B80" s="20" t="s">
        <v>139</v>
      </c>
      <c r="C80" s="27"/>
      <c r="D80" s="22"/>
      <c r="E80" s="22">
        <v>0</v>
      </c>
    </row>
    <row r="81" spans="1:7">
      <c r="A81" s="75" t="s">
        <v>140</v>
      </c>
      <c r="B81" s="76"/>
      <c r="C81" s="19"/>
      <c r="D81" s="29"/>
      <c r="E81" s="29"/>
    </row>
    <row r="82" spans="1:7">
      <c r="A82" s="14" t="s">
        <v>141</v>
      </c>
      <c r="B82" s="20" t="s">
        <v>142</v>
      </c>
      <c r="C82" s="16"/>
      <c r="D82" s="22"/>
      <c r="E82" s="22"/>
    </row>
    <row r="83" spans="1:7">
      <c r="A83" s="14" t="s">
        <v>143</v>
      </c>
      <c r="B83" s="20" t="s">
        <v>144</v>
      </c>
      <c r="C83" s="16"/>
      <c r="D83" s="22"/>
      <c r="E83" s="22"/>
    </row>
    <row r="84" spans="1:7">
      <c r="A84" s="87" t="s">
        <v>145</v>
      </c>
      <c r="B84" s="88"/>
      <c r="C84" s="19"/>
      <c r="D84" s="29"/>
      <c r="E84" s="29"/>
    </row>
    <row r="85" spans="1:7">
      <c r="A85" s="30" t="s">
        <v>146</v>
      </c>
      <c r="B85" s="31" t="s">
        <v>160</v>
      </c>
      <c r="C85" s="16"/>
      <c r="D85" s="22"/>
      <c r="E85" s="22"/>
    </row>
    <row r="86" spans="1:7">
      <c r="A86" s="30" t="s">
        <v>147</v>
      </c>
      <c r="B86" s="31" t="s">
        <v>161</v>
      </c>
      <c r="C86" s="16"/>
      <c r="D86" s="22"/>
      <c r="E86" s="22"/>
    </row>
    <row r="87" spans="1:7">
      <c r="A87" s="32" t="s">
        <v>148</v>
      </c>
      <c r="B87" s="33"/>
      <c r="C87" s="19"/>
      <c r="D87" s="29"/>
      <c r="E87" s="29"/>
    </row>
    <row r="88" spans="1:7">
      <c r="A88" s="14" t="s">
        <v>149</v>
      </c>
      <c r="B88" s="34" t="s">
        <v>150</v>
      </c>
      <c r="C88" s="16"/>
      <c r="D88" s="22"/>
      <c r="E88" s="22"/>
    </row>
    <row r="89" spans="1:7" ht="15.75" thickBot="1">
      <c r="A89" s="89" t="s">
        <v>151</v>
      </c>
      <c r="B89" s="89"/>
      <c r="C89" s="35">
        <f>SUM(C12:C63)</f>
        <v>165049406</v>
      </c>
      <c r="D89" s="35">
        <f>SUM(D12:D88)</f>
        <v>165049406</v>
      </c>
      <c r="E89" s="35">
        <f>SUM(E12:E88)</f>
        <v>11173454.289999997</v>
      </c>
    </row>
    <row r="90" spans="1:7" ht="15.75" thickTop="1">
      <c r="A90" s="36" t="s">
        <v>152</v>
      </c>
      <c r="C90" s="1"/>
      <c r="D90" s="1"/>
    </row>
    <row r="91" spans="1:7">
      <c r="A91" s="90" t="s">
        <v>156</v>
      </c>
      <c r="B91" s="90"/>
      <c r="C91" s="90"/>
      <c r="D91" s="90"/>
      <c r="E91" s="90"/>
      <c r="F91" s="90"/>
      <c r="G91" s="90"/>
    </row>
    <row r="92" spans="1:7">
      <c r="A92" s="91" t="s">
        <v>153</v>
      </c>
      <c r="B92" s="91"/>
      <c r="C92" s="91"/>
      <c r="D92" s="91"/>
      <c r="E92" s="91"/>
      <c r="F92" s="38"/>
    </row>
    <row r="93" spans="1:7">
      <c r="A93" s="91"/>
      <c r="B93" s="91"/>
      <c r="C93" s="91"/>
      <c r="D93" s="91"/>
      <c r="E93" s="91"/>
      <c r="F93" s="38"/>
      <c r="G93" s="39"/>
    </row>
    <row r="94" spans="1:7">
      <c r="A94" s="85" t="s">
        <v>157</v>
      </c>
      <c r="B94" s="85"/>
      <c r="C94" s="85"/>
      <c r="D94" s="85"/>
      <c r="E94" s="85"/>
      <c r="F94" s="40"/>
      <c r="G94" s="37"/>
    </row>
    <row r="95" spans="1:7" ht="23.25" customHeight="1">
      <c r="A95" s="85" t="s">
        <v>154</v>
      </c>
      <c r="B95" s="86"/>
      <c r="C95" s="86"/>
      <c r="D95" s="86"/>
      <c r="E95" s="86"/>
      <c r="F95" s="40"/>
      <c r="G95" s="37"/>
    </row>
  </sheetData>
  <mergeCells count="20">
    <mergeCell ref="A94:E94"/>
    <mergeCell ref="A95:E95"/>
    <mergeCell ref="A75:B75"/>
    <mergeCell ref="A81:B81"/>
    <mergeCell ref="A84:B84"/>
    <mergeCell ref="A89:B89"/>
    <mergeCell ref="A91:G91"/>
    <mergeCell ref="A92:E93"/>
    <mergeCell ref="A69:B69"/>
    <mergeCell ref="A4:E4"/>
    <mergeCell ref="A5:E5"/>
    <mergeCell ref="A6:E6"/>
    <mergeCell ref="A7:E7"/>
    <mergeCell ref="A10:B10"/>
    <mergeCell ref="A11:B11"/>
    <mergeCell ref="A17:B17"/>
    <mergeCell ref="A27:B27"/>
    <mergeCell ref="A37:B37"/>
    <mergeCell ref="A54:B54"/>
    <mergeCell ref="A64:B64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F045-C2A6-4D90-8373-3A36B19F720E}">
  <dimension ref="A4:G98"/>
  <sheetViews>
    <sheetView workbookViewId="0">
      <selection activeCell="J26" sqref="J26"/>
    </sheetView>
  </sheetViews>
  <sheetFormatPr baseColWidth="10" defaultRowHeight="15"/>
  <cols>
    <col min="1" max="1" width="11.28515625" customWidth="1"/>
    <col min="2" max="2" width="51.5703125" customWidth="1"/>
    <col min="3" max="3" width="13.28515625" bestFit="1" customWidth="1"/>
    <col min="4" max="4" width="12.85546875" bestFit="1" customWidth="1"/>
    <col min="5" max="5" width="12.28515625" customWidth="1"/>
  </cols>
  <sheetData>
    <row r="4" spans="1:5">
      <c r="C4" s="1"/>
      <c r="D4" s="1"/>
    </row>
    <row r="5" spans="1:5">
      <c r="A5" s="2"/>
      <c r="C5" s="1"/>
      <c r="D5" s="1"/>
    </row>
    <row r="6" spans="1:5">
      <c r="A6" s="3"/>
      <c r="C6" s="1"/>
      <c r="D6" s="1"/>
    </row>
    <row r="7" spans="1:5">
      <c r="A7" s="99" t="s">
        <v>0</v>
      </c>
      <c r="B7" s="99"/>
      <c r="C7" s="99"/>
      <c r="D7" s="99"/>
      <c r="E7" s="99"/>
    </row>
    <row r="8" spans="1:5">
      <c r="A8" s="99" t="s">
        <v>1</v>
      </c>
      <c r="B8" s="99"/>
      <c r="C8" s="99"/>
      <c r="D8" s="99"/>
      <c r="E8" s="99"/>
    </row>
    <row r="9" spans="1:5">
      <c r="A9" s="99" t="s">
        <v>162</v>
      </c>
      <c r="B9" s="99"/>
      <c r="C9" s="99"/>
      <c r="D9" s="99"/>
      <c r="E9" s="99"/>
    </row>
    <row r="10" spans="1:5">
      <c r="A10" s="94" t="s">
        <v>2</v>
      </c>
      <c r="B10" s="94"/>
      <c r="C10" s="94"/>
      <c r="D10" s="94"/>
      <c r="E10" s="94"/>
    </row>
    <row r="11" spans="1:5" ht="27">
      <c r="A11" s="4" t="s">
        <v>3</v>
      </c>
      <c r="B11" s="4" t="s">
        <v>4</v>
      </c>
      <c r="C11" s="5" t="s">
        <v>5</v>
      </c>
      <c r="D11" s="6" t="s">
        <v>6</v>
      </c>
      <c r="E11" s="7" t="s">
        <v>159</v>
      </c>
    </row>
    <row r="12" spans="1:5" ht="15.75" thickBot="1">
      <c r="A12" s="8" t="s">
        <v>7</v>
      </c>
      <c r="B12" s="9"/>
      <c r="C12" s="10">
        <v>165049406</v>
      </c>
      <c r="D12" s="10">
        <f>SUM(D15:D91)</f>
        <v>165049406</v>
      </c>
      <c r="E12" s="11">
        <f>SUM(E15:E91)</f>
        <v>11645451.030000001</v>
      </c>
    </row>
    <row r="13" spans="1:5">
      <c r="A13" s="81" t="s">
        <v>8</v>
      </c>
      <c r="B13" s="93"/>
      <c r="C13" s="10"/>
      <c r="D13" s="10"/>
      <c r="E13" s="11"/>
    </row>
    <row r="14" spans="1:5">
      <c r="A14" s="83" t="s">
        <v>9</v>
      </c>
      <c r="B14" s="92"/>
      <c r="C14" s="12"/>
      <c r="D14" s="12"/>
      <c r="E14" s="13"/>
    </row>
    <row r="15" spans="1:5">
      <c r="A15" s="14" t="s">
        <v>10</v>
      </c>
      <c r="B15" s="15" t="s">
        <v>11</v>
      </c>
      <c r="C15" s="16">
        <v>82340683</v>
      </c>
      <c r="D15" s="16">
        <v>82340683</v>
      </c>
      <c r="E15" s="16">
        <v>6126950</v>
      </c>
    </row>
    <row r="16" spans="1:5">
      <c r="A16" s="14" t="s">
        <v>12</v>
      </c>
      <c r="B16" s="15" t="s">
        <v>13</v>
      </c>
      <c r="C16" s="16">
        <v>16990033</v>
      </c>
      <c r="D16" s="16">
        <v>16990033</v>
      </c>
      <c r="E16" s="16">
        <v>309000</v>
      </c>
    </row>
    <row r="17" spans="1:5">
      <c r="A17" s="14" t="s">
        <v>14</v>
      </c>
      <c r="B17" s="15" t="s">
        <v>15</v>
      </c>
      <c r="C17" s="16">
        <v>180000</v>
      </c>
      <c r="D17" s="16">
        <v>180000</v>
      </c>
      <c r="E17" s="16">
        <v>16654.79</v>
      </c>
    </row>
    <row r="18" spans="1:5">
      <c r="A18" s="14" t="s">
        <v>16</v>
      </c>
      <c r="B18" s="15" t="s">
        <v>17</v>
      </c>
      <c r="C18" s="16">
        <v>8639283</v>
      </c>
      <c r="D18" s="16">
        <v>8639283</v>
      </c>
      <c r="E18" s="16">
        <v>0</v>
      </c>
    </row>
    <row r="19" spans="1:5">
      <c r="A19" s="14" t="s">
        <v>18</v>
      </c>
      <c r="B19" s="15" t="s">
        <v>19</v>
      </c>
      <c r="C19" s="16">
        <v>11421573</v>
      </c>
      <c r="D19" s="16">
        <v>11421573</v>
      </c>
      <c r="E19" s="16">
        <v>926961.89</v>
      </c>
    </row>
    <row r="20" spans="1:5">
      <c r="A20" s="75" t="s">
        <v>20</v>
      </c>
      <c r="B20" s="98"/>
      <c r="C20" s="19"/>
      <c r="D20" s="19"/>
      <c r="E20" s="19"/>
    </row>
    <row r="21" spans="1:5">
      <c r="A21" s="14" t="s">
        <v>21</v>
      </c>
      <c r="B21" s="15" t="s">
        <v>22</v>
      </c>
      <c r="C21" s="16">
        <v>4052000</v>
      </c>
      <c r="D21" s="16">
        <v>4052000</v>
      </c>
      <c r="E21" s="16">
        <v>532115.15</v>
      </c>
    </row>
    <row r="22" spans="1:5">
      <c r="A22" s="14" t="s">
        <v>23</v>
      </c>
      <c r="B22" s="15" t="s">
        <v>24</v>
      </c>
      <c r="C22" s="16">
        <v>1116000</v>
      </c>
      <c r="D22" s="16">
        <v>1116000</v>
      </c>
      <c r="E22" s="16">
        <v>7670</v>
      </c>
    </row>
    <row r="23" spans="1:5">
      <c r="A23" s="14" t="s">
        <v>25</v>
      </c>
      <c r="B23" s="15" t="s">
        <v>26</v>
      </c>
      <c r="C23" s="16">
        <v>2191684</v>
      </c>
      <c r="D23" s="16">
        <v>1162949</v>
      </c>
      <c r="E23" s="16">
        <v>121700</v>
      </c>
    </row>
    <row r="24" spans="1:5">
      <c r="A24" s="14" t="s">
        <v>27</v>
      </c>
      <c r="B24" s="15" t="s">
        <v>28</v>
      </c>
      <c r="C24" s="16">
        <v>420000</v>
      </c>
      <c r="D24" s="16">
        <v>420000</v>
      </c>
      <c r="E24" s="16">
        <v>90995.79</v>
      </c>
    </row>
    <row r="25" spans="1:5">
      <c r="A25" s="14" t="s">
        <v>29</v>
      </c>
      <c r="B25" s="15" t="s">
        <v>30</v>
      </c>
      <c r="C25" s="16">
        <v>14800000</v>
      </c>
      <c r="D25" s="16">
        <v>15953735</v>
      </c>
      <c r="E25" s="16">
        <v>1110267.96</v>
      </c>
    </row>
    <row r="26" spans="1:5">
      <c r="A26" s="14" t="s">
        <v>31</v>
      </c>
      <c r="B26" s="15" t="s">
        <v>32</v>
      </c>
      <c r="C26" s="16">
        <v>918288</v>
      </c>
      <c r="D26" s="16">
        <v>918288</v>
      </c>
      <c r="E26" s="16">
        <v>0</v>
      </c>
    </row>
    <row r="27" spans="1:5">
      <c r="A27" s="14" t="s">
        <v>33</v>
      </c>
      <c r="B27" s="15" t="s">
        <v>34</v>
      </c>
      <c r="C27" s="16">
        <v>2160000</v>
      </c>
      <c r="D27" s="16">
        <v>1120000</v>
      </c>
      <c r="E27" s="16">
        <v>62576.49</v>
      </c>
    </row>
    <row r="28" spans="1:5">
      <c r="A28" s="14" t="s">
        <v>35</v>
      </c>
      <c r="B28" s="15" t="s">
        <v>36</v>
      </c>
      <c r="C28" s="16">
        <v>2137819</v>
      </c>
      <c r="D28" s="16">
        <v>3606319</v>
      </c>
      <c r="E28" s="16">
        <v>376420</v>
      </c>
    </row>
    <row r="29" spans="1:5">
      <c r="A29" s="14" t="s">
        <v>37</v>
      </c>
      <c r="B29" s="15" t="s">
        <v>38</v>
      </c>
      <c r="C29" s="16">
        <v>8430008</v>
      </c>
      <c r="D29" s="16">
        <v>7958008</v>
      </c>
      <c r="E29" s="16">
        <v>829190.56</v>
      </c>
    </row>
    <row r="30" spans="1:5">
      <c r="A30" s="75" t="s">
        <v>39</v>
      </c>
      <c r="B30" s="98"/>
      <c r="C30" s="19"/>
      <c r="D30" s="19"/>
      <c r="E30" s="19"/>
    </row>
    <row r="31" spans="1:5">
      <c r="A31" s="14" t="s">
        <v>40</v>
      </c>
      <c r="B31" s="15" t="s">
        <v>41</v>
      </c>
      <c r="C31" s="16">
        <v>419141</v>
      </c>
      <c r="D31" s="16">
        <v>419141</v>
      </c>
      <c r="E31" s="16">
        <v>119725.4</v>
      </c>
    </row>
    <row r="32" spans="1:5">
      <c r="A32" s="14" t="s">
        <v>42</v>
      </c>
      <c r="B32" s="15" t="s">
        <v>43</v>
      </c>
      <c r="C32" s="16">
        <v>267500</v>
      </c>
      <c r="D32" s="16">
        <v>264000</v>
      </c>
      <c r="E32" s="16">
        <v>0</v>
      </c>
    </row>
    <row r="33" spans="1:5">
      <c r="A33" s="14" t="s">
        <v>44</v>
      </c>
      <c r="B33" s="15" t="s">
        <v>45</v>
      </c>
      <c r="C33" s="16">
        <v>424710</v>
      </c>
      <c r="D33" s="16">
        <v>424710</v>
      </c>
      <c r="E33" s="16">
        <v>0</v>
      </c>
    </row>
    <row r="34" spans="1:5">
      <c r="A34" s="14" t="s">
        <v>46</v>
      </c>
      <c r="B34" s="15" t="s">
        <v>47</v>
      </c>
      <c r="C34" s="16">
        <v>22948</v>
      </c>
      <c r="D34" s="16">
        <v>22948</v>
      </c>
      <c r="E34" s="16">
        <v>0</v>
      </c>
    </row>
    <row r="35" spans="1:5">
      <c r="A35" s="14" t="s">
        <v>48</v>
      </c>
      <c r="B35" s="15" t="s">
        <v>49</v>
      </c>
      <c r="C35" s="16">
        <v>165000</v>
      </c>
      <c r="D35" s="16">
        <v>165000</v>
      </c>
      <c r="E35" s="16">
        <v>0</v>
      </c>
    </row>
    <row r="36" spans="1:5">
      <c r="A36" s="14" t="s">
        <v>50</v>
      </c>
      <c r="B36" s="15" t="s">
        <v>51</v>
      </c>
      <c r="C36" s="16">
        <v>65000</v>
      </c>
      <c r="D36" s="16">
        <v>65000</v>
      </c>
      <c r="E36" s="16">
        <v>0</v>
      </c>
    </row>
    <row r="37" spans="1:5">
      <c r="A37" s="14" t="s">
        <v>52</v>
      </c>
      <c r="B37" s="15" t="s">
        <v>53</v>
      </c>
      <c r="C37" s="16">
        <v>3690196</v>
      </c>
      <c r="D37" s="16">
        <v>3690196</v>
      </c>
      <c r="E37" s="16">
        <v>832500</v>
      </c>
    </row>
    <row r="38" spans="1:5">
      <c r="A38" s="14" t="s">
        <v>54</v>
      </c>
      <c r="B38" s="15" t="s">
        <v>55</v>
      </c>
      <c r="C38" s="16"/>
      <c r="D38" s="16"/>
      <c r="E38" s="16"/>
    </row>
    <row r="39" spans="1:5">
      <c r="A39" s="14" t="s">
        <v>56</v>
      </c>
      <c r="B39" s="15" t="s">
        <v>57</v>
      </c>
      <c r="C39" s="16">
        <v>1807540</v>
      </c>
      <c r="D39" s="16">
        <v>1807540</v>
      </c>
      <c r="E39" s="16">
        <v>182723</v>
      </c>
    </row>
    <row r="40" spans="1:5">
      <c r="A40" s="75" t="s">
        <v>58</v>
      </c>
      <c r="B40" s="98"/>
      <c r="C40" s="19"/>
      <c r="D40" s="19"/>
      <c r="E40" s="19"/>
    </row>
    <row r="41" spans="1:5">
      <c r="A41" s="14" t="s">
        <v>59</v>
      </c>
      <c r="B41" s="20" t="s">
        <v>60</v>
      </c>
      <c r="C41" s="16"/>
      <c r="D41" s="16"/>
      <c r="E41" s="16">
        <v>0</v>
      </c>
    </row>
    <row r="42" spans="1:5">
      <c r="A42" s="14" t="s">
        <v>61</v>
      </c>
      <c r="B42" s="20" t="s">
        <v>62</v>
      </c>
      <c r="C42" s="16"/>
      <c r="D42" s="16"/>
      <c r="E42" s="16">
        <v>0</v>
      </c>
    </row>
    <row r="43" spans="1:5">
      <c r="A43" s="14" t="s">
        <v>63</v>
      </c>
      <c r="B43" s="20" t="s">
        <v>64</v>
      </c>
      <c r="C43" s="16"/>
      <c r="D43" s="16"/>
      <c r="E43" s="16">
        <v>0</v>
      </c>
    </row>
    <row r="44" spans="1:5">
      <c r="A44" s="14" t="s">
        <v>65</v>
      </c>
      <c r="B44" s="20" t="s">
        <v>66</v>
      </c>
      <c r="C44" s="16"/>
      <c r="D44" s="16"/>
      <c r="E44" s="16">
        <v>0</v>
      </c>
    </row>
    <row r="45" spans="1:5">
      <c r="A45" s="14" t="s">
        <v>67</v>
      </c>
      <c r="B45" s="20" t="s">
        <v>68</v>
      </c>
      <c r="C45" s="16"/>
      <c r="D45" s="16"/>
      <c r="E45" s="16">
        <v>0</v>
      </c>
    </row>
    <row r="46" spans="1:5">
      <c r="A46" s="14" t="s">
        <v>69</v>
      </c>
      <c r="B46" s="20" t="s">
        <v>70</v>
      </c>
      <c r="C46" s="16"/>
      <c r="D46" s="16"/>
      <c r="E46" s="16">
        <v>0</v>
      </c>
    </row>
    <row r="47" spans="1:5">
      <c r="A47" s="14" t="s">
        <v>71</v>
      </c>
      <c r="B47" s="20" t="s">
        <v>72</v>
      </c>
      <c r="C47" s="16"/>
      <c r="D47" s="16"/>
      <c r="E47" s="16">
        <v>0</v>
      </c>
    </row>
    <row r="48" spans="1:5">
      <c r="A48" s="14" t="s">
        <v>73</v>
      </c>
      <c r="B48" s="20" t="s">
        <v>74</v>
      </c>
      <c r="C48" s="16"/>
      <c r="D48" s="16"/>
      <c r="E48" s="16">
        <v>0</v>
      </c>
    </row>
    <row r="49" spans="1:5">
      <c r="A49" s="17" t="s">
        <v>75</v>
      </c>
      <c r="B49" s="18"/>
      <c r="C49" s="19"/>
      <c r="D49" s="19"/>
      <c r="E49" s="19"/>
    </row>
    <row r="50" spans="1:5">
      <c r="A50" s="14" t="s">
        <v>76</v>
      </c>
      <c r="B50" s="20" t="s">
        <v>77</v>
      </c>
      <c r="C50" s="16"/>
      <c r="D50" s="16"/>
      <c r="E50" s="16">
        <v>0</v>
      </c>
    </row>
    <row r="51" spans="1:5">
      <c r="A51" s="14" t="s">
        <v>78</v>
      </c>
      <c r="B51" s="20" t="s">
        <v>79</v>
      </c>
      <c r="C51" s="16"/>
      <c r="D51" s="16"/>
      <c r="E51" s="16">
        <v>0</v>
      </c>
    </row>
    <row r="52" spans="1:5">
      <c r="A52" s="14" t="s">
        <v>80</v>
      </c>
      <c r="B52" s="20" t="s">
        <v>81</v>
      </c>
      <c r="C52" s="16"/>
      <c r="D52" s="16"/>
      <c r="E52" s="16">
        <v>0</v>
      </c>
    </row>
    <row r="53" spans="1:5">
      <c r="A53" s="14" t="s">
        <v>82</v>
      </c>
      <c r="B53" s="20" t="s">
        <v>83</v>
      </c>
      <c r="C53" s="16"/>
      <c r="D53" s="16"/>
      <c r="E53" s="16">
        <v>0</v>
      </c>
    </row>
    <row r="54" spans="1:5">
      <c r="A54" s="14" t="s">
        <v>84</v>
      </c>
      <c r="B54" s="20" t="s">
        <v>85</v>
      </c>
      <c r="C54" s="16"/>
      <c r="D54" s="16"/>
      <c r="E54" s="16">
        <v>0</v>
      </c>
    </row>
    <row r="55" spans="1:5">
      <c r="A55" s="14" t="s">
        <v>86</v>
      </c>
      <c r="B55" s="20" t="s">
        <v>87</v>
      </c>
      <c r="C55" s="16"/>
      <c r="D55" s="16"/>
      <c r="E55" s="16">
        <v>0</v>
      </c>
    </row>
    <row r="56" spans="1:5">
      <c r="A56" s="14" t="s">
        <v>88</v>
      </c>
      <c r="B56" s="20" t="s">
        <v>89</v>
      </c>
      <c r="C56" s="16"/>
      <c r="D56" s="16"/>
      <c r="E56" s="16">
        <v>0</v>
      </c>
    </row>
    <row r="57" spans="1:5">
      <c r="A57" s="75" t="s">
        <v>90</v>
      </c>
      <c r="B57" s="98"/>
      <c r="C57" s="19"/>
      <c r="D57" s="19"/>
      <c r="E57" s="19"/>
    </row>
    <row r="58" spans="1:5">
      <c r="A58" s="21" t="s">
        <v>91</v>
      </c>
      <c r="B58" s="15" t="s">
        <v>92</v>
      </c>
      <c r="C58" s="22">
        <v>2290000</v>
      </c>
      <c r="D58" s="22"/>
      <c r="E58" s="16">
        <v>0</v>
      </c>
    </row>
    <row r="59" spans="1:5">
      <c r="A59" s="14" t="s">
        <v>93</v>
      </c>
      <c r="B59" s="15" t="s">
        <v>94</v>
      </c>
      <c r="C59" s="16"/>
      <c r="D59" s="16"/>
      <c r="E59" s="16">
        <v>0</v>
      </c>
    </row>
    <row r="60" spans="1:5">
      <c r="A60" s="14" t="s">
        <v>95</v>
      </c>
      <c r="B60" s="15" t="s">
        <v>96</v>
      </c>
      <c r="C60" s="23"/>
      <c r="D60" s="23"/>
      <c r="E60" s="16">
        <v>0</v>
      </c>
    </row>
    <row r="61" spans="1:5">
      <c r="A61" s="14" t="s">
        <v>97</v>
      </c>
      <c r="B61" s="15" t="s">
        <v>98</v>
      </c>
      <c r="C61" s="23"/>
      <c r="D61" s="23"/>
      <c r="E61" s="16">
        <v>0</v>
      </c>
    </row>
    <row r="62" spans="1:5">
      <c r="A62" s="14" t="s">
        <v>99</v>
      </c>
      <c r="B62" s="15" t="s">
        <v>100</v>
      </c>
      <c r="C62" s="23">
        <v>100000</v>
      </c>
      <c r="D62" s="23">
        <v>300000</v>
      </c>
      <c r="E62" s="16">
        <v>0</v>
      </c>
    </row>
    <row r="63" spans="1:5">
      <c r="A63" s="14" t="s">
        <v>101</v>
      </c>
      <c r="B63" s="15" t="s">
        <v>102</v>
      </c>
      <c r="C63" s="23"/>
      <c r="D63" s="23"/>
      <c r="E63" s="16">
        <v>0</v>
      </c>
    </row>
    <row r="64" spans="1:5">
      <c r="A64" s="14" t="s">
        <v>103</v>
      </c>
      <c r="B64" s="15" t="s">
        <v>104</v>
      </c>
      <c r="C64" s="23"/>
      <c r="D64" s="23"/>
      <c r="E64" s="16">
        <v>0</v>
      </c>
    </row>
    <row r="65" spans="1:5">
      <c r="A65" s="14" t="s">
        <v>105</v>
      </c>
      <c r="B65" s="15" t="s">
        <v>106</v>
      </c>
      <c r="C65" s="23"/>
      <c r="D65" s="23"/>
      <c r="E65" s="16">
        <v>0</v>
      </c>
    </row>
    <row r="66" spans="1:5">
      <c r="A66" s="14" t="s">
        <v>107</v>
      </c>
      <c r="B66" s="15" t="s">
        <v>108</v>
      </c>
      <c r="C66" s="16"/>
      <c r="D66" s="16"/>
      <c r="E66" s="16">
        <v>0</v>
      </c>
    </row>
    <row r="67" spans="1:5">
      <c r="A67" s="75" t="s">
        <v>109</v>
      </c>
      <c r="B67" s="76"/>
      <c r="C67" s="24"/>
      <c r="D67" s="19"/>
      <c r="E67" s="19"/>
    </row>
    <row r="68" spans="1:5">
      <c r="A68" s="14" t="s">
        <v>110</v>
      </c>
      <c r="B68" s="20" t="s">
        <v>111</v>
      </c>
      <c r="C68" s="25"/>
      <c r="D68" s="16">
        <v>2012000</v>
      </c>
      <c r="E68" s="16">
        <v>0</v>
      </c>
    </row>
    <row r="69" spans="1:5">
      <c r="A69" s="14" t="s">
        <v>112</v>
      </c>
      <c r="B69" s="20" t="s">
        <v>113</v>
      </c>
      <c r="C69" s="25"/>
      <c r="D69" s="16"/>
      <c r="E69" s="16">
        <v>0</v>
      </c>
    </row>
    <row r="70" spans="1:5">
      <c r="A70" s="14" t="s">
        <v>114</v>
      </c>
      <c r="B70" s="20" t="s">
        <v>115</v>
      </c>
      <c r="C70" s="25"/>
      <c r="D70" s="16"/>
      <c r="E70" s="16">
        <v>0</v>
      </c>
    </row>
    <row r="71" spans="1:5">
      <c r="A71" s="14" t="s">
        <v>116</v>
      </c>
      <c r="B71" s="26" t="s">
        <v>117</v>
      </c>
      <c r="C71" s="25"/>
      <c r="D71" s="16"/>
      <c r="E71" s="16">
        <v>0</v>
      </c>
    </row>
    <row r="72" spans="1:5">
      <c r="A72" s="75" t="s">
        <v>118</v>
      </c>
      <c r="B72" s="76"/>
      <c r="C72" s="24"/>
      <c r="D72" s="19"/>
      <c r="E72" s="19"/>
    </row>
    <row r="73" spans="1:5">
      <c r="A73" s="14" t="s">
        <v>119</v>
      </c>
      <c r="B73" s="20" t="s">
        <v>120</v>
      </c>
      <c r="C73" s="25"/>
      <c r="D73" s="16"/>
      <c r="E73" s="16">
        <v>0</v>
      </c>
    </row>
    <row r="74" spans="1:5">
      <c r="A74" s="14" t="s">
        <v>121</v>
      </c>
      <c r="B74" s="20" t="s">
        <v>122</v>
      </c>
      <c r="C74" s="25"/>
      <c r="D74" s="16"/>
      <c r="E74" s="16">
        <v>0</v>
      </c>
    </row>
    <row r="75" spans="1:5">
      <c r="A75" s="14" t="s">
        <v>123</v>
      </c>
      <c r="B75" s="20" t="s">
        <v>124</v>
      </c>
      <c r="C75" s="25"/>
      <c r="D75" s="16"/>
      <c r="E75" s="16">
        <v>0</v>
      </c>
    </row>
    <row r="76" spans="1:5">
      <c r="A76" s="14" t="s">
        <v>125</v>
      </c>
      <c r="B76" s="20" t="s">
        <v>126</v>
      </c>
      <c r="C76" s="25"/>
      <c r="D76" s="16"/>
      <c r="E76" s="16">
        <v>0</v>
      </c>
    </row>
    <row r="77" spans="1:5">
      <c r="A77" s="14" t="s">
        <v>127</v>
      </c>
      <c r="B77" s="20" t="s">
        <v>128</v>
      </c>
      <c r="C77" s="25"/>
      <c r="D77" s="16"/>
      <c r="E77" s="16">
        <v>0</v>
      </c>
    </row>
    <row r="78" spans="1:5">
      <c r="A78" s="75" t="s">
        <v>129</v>
      </c>
      <c r="B78" s="76"/>
      <c r="C78" s="24"/>
      <c r="D78" s="19"/>
      <c r="E78" s="19">
        <v>0</v>
      </c>
    </row>
    <row r="79" spans="1:5">
      <c r="A79" s="14" t="s">
        <v>130</v>
      </c>
      <c r="B79" s="20" t="s">
        <v>131</v>
      </c>
      <c r="C79" s="27"/>
      <c r="D79" s="22"/>
      <c r="E79" s="22">
        <v>0</v>
      </c>
    </row>
    <row r="80" spans="1:5">
      <c r="A80" s="14" t="s">
        <v>132</v>
      </c>
      <c r="B80" s="20" t="s">
        <v>133</v>
      </c>
      <c r="C80" s="27"/>
      <c r="D80" s="22"/>
      <c r="E80" s="22">
        <v>0</v>
      </c>
    </row>
    <row r="81" spans="1:7">
      <c r="A81" s="14" t="s">
        <v>134</v>
      </c>
      <c r="B81" s="20" t="s">
        <v>135</v>
      </c>
      <c r="C81" s="27"/>
      <c r="D81" s="22"/>
      <c r="E81" s="22">
        <v>0</v>
      </c>
    </row>
    <row r="82" spans="1:7">
      <c r="A82" s="14" t="s">
        <v>136</v>
      </c>
      <c r="B82" s="20" t="s">
        <v>137</v>
      </c>
      <c r="C82" s="27"/>
      <c r="D82" s="22"/>
      <c r="E82" s="22">
        <v>0</v>
      </c>
    </row>
    <row r="83" spans="1:7">
      <c r="A83" s="28" t="s">
        <v>138</v>
      </c>
      <c r="B83" s="20" t="s">
        <v>139</v>
      </c>
      <c r="C83" s="27"/>
      <c r="D83" s="22"/>
      <c r="E83" s="22">
        <v>0</v>
      </c>
    </row>
    <row r="84" spans="1:7">
      <c r="A84" s="75" t="s">
        <v>140</v>
      </c>
      <c r="B84" s="98"/>
      <c r="C84" s="19"/>
      <c r="D84" s="29"/>
      <c r="E84" s="29"/>
    </row>
    <row r="85" spans="1:7">
      <c r="A85" s="14" t="s">
        <v>141</v>
      </c>
      <c r="B85" s="20" t="s">
        <v>142</v>
      </c>
      <c r="C85" s="16"/>
      <c r="D85" s="22"/>
      <c r="E85" s="22"/>
    </row>
    <row r="86" spans="1:7">
      <c r="A86" s="14" t="s">
        <v>143</v>
      </c>
      <c r="B86" s="20" t="s">
        <v>144</v>
      </c>
      <c r="C86" s="16"/>
      <c r="D86" s="22"/>
      <c r="E86" s="22"/>
    </row>
    <row r="87" spans="1:7">
      <c r="A87" s="87" t="s">
        <v>145</v>
      </c>
      <c r="B87" s="95"/>
      <c r="C87" s="19"/>
      <c r="D87" s="29"/>
      <c r="E87" s="29"/>
    </row>
    <row r="88" spans="1:7">
      <c r="A88" s="30" t="s">
        <v>146</v>
      </c>
      <c r="B88" s="31" t="s">
        <v>160</v>
      </c>
      <c r="C88" s="16"/>
      <c r="D88" s="22"/>
      <c r="E88" s="22"/>
    </row>
    <row r="89" spans="1:7">
      <c r="A89" s="30" t="s">
        <v>147</v>
      </c>
      <c r="B89" s="31" t="s">
        <v>161</v>
      </c>
      <c r="C89" s="16"/>
      <c r="D89" s="22"/>
      <c r="E89" s="22"/>
    </row>
    <row r="90" spans="1:7">
      <c r="A90" s="32" t="s">
        <v>148</v>
      </c>
      <c r="B90" s="33"/>
      <c r="C90" s="19"/>
      <c r="D90" s="29"/>
      <c r="E90" s="29"/>
    </row>
    <row r="91" spans="1:7" ht="28.5" customHeight="1">
      <c r="A91" s="14" t="s">
        <v>149</v>
      </c>
      <c r="B91" s="34" t="s">
        <v>150</v>
      </c>
      <c r="C91" s="16"/>
      <c r="D91" s="22"/>
      <c r="E91" s="22"/>
    </row>
    <row r="92" spans="1:7" ht="15.75" thickBot="1">
      <c r="A92" s="96" t="s">
        <v>151</v>
      </c>
      <c r="B92" s="97"/>
      <c r="C92" s="35">
        <f>SUM(C15:C66)</f>
        <v>165049406</v>
      </c>
      <c r="D92" s="35">
        <f>SUM(D15:D91)</f>
        <v>165049406</v>
      </c>
      <c r="E92" s="35">
        <f>SUM(E15:E91)</f>
        <v>11645451.030000001</v>
      </c>
    </row>
    <row r="93" spans="1:7" ht="15.75" thickTop="1">
      <c r="A93" s="36" t="s">
        <v>152</v>
      </c>
      <c r="C93" s="1"/>
      <c r="D93" s="1"/>
    </row>
    <row r="94" spans="1:7">
      <c r="A94" s="90" t="s">
        <v>156</v>
      </c>
      <c r="B94" s="90"/>
      <c r="C94" s="90"/>
      <c r="D94" s="90"/>
      <c r="E94" s="90"/>
      <c r="F94" s="90"/>
      <c r="G94" s="90"/>
    </row>
    <row r="95" spans="1:7" ht="15" customHeight="1">
      <c r="A95" s="91" t="s">
        <v>153</v>
      </c>
      <c r="B95" s="91"/>
      <c r="C95" s="91"/>
      <c r="D95" s="91"/>
      <c r="E95" s="91"/>
      <c r="F95" s="38"/>
    </row>
    <row r="96" spans="1:7">
      <c r="A96" s="91"/>
      <c r="B96" s="91"/>
      <c r="C96" s="91"/>
      <c r="D96" s="91"/>
      <c r="E96" s="91"/>
      <c r="F96" s="38"/>
      <c r="G96" s="39"/>
    </row>
    <row r="97" spans="1:7" ht="15" customHeight="1">
      <c r="A97" s="85" t="s">
        <v>157</v>
      </c>
      <c r="B97" s="85"/>
      <c r="C97" s="85"/>
      <c r="D97" s="85"/>
      <c r="E97" s="85"/>
      <c r="F97" s="40"/>
      <c r="G97" s="37"/>
    </row>
    <row r="98" spans="1:7" ht="22.5" customHeight="1">
      <c r="A98" s="85" t="s">
        <v>154</v>
      </c>
      <c r="B98" s="85"/>
      <c r="C98" s="85"/>
      <c r="D98" s="85"/>
      <c r="E98" s="85"/>
      <c r="F98" s="40"/>
      <c r="G98" s="37"/>
    </row>
  </sheetData>
  <mergeCells count="20">
    <mergeCell ref="A7:E7"/>
    <mergeCell ref="A8:E8"/>
    <mergeCell ref="A9:E9"/>
    <mergeCell ref="A78:B78"/>
    <mergeCell ref="A84:B84"/>
    <mergeCell ref="A97:E97"/>
    <mergeCell ref="A98:E98"/>
    <mergeCell ref="A14:B14"/>
    <mergeCell ref="A13:B13"/>
    <mergeCell ref="A10:E10"/>
    <mergeCell ref="A94:G94"/>
    <mergeCell ref="A95:E96"/>
    <mergeCell ref="A87:B87"/>
    <mergeCell ref="A92:B92"/>
    <mergeCell ref="A20:B20"/>
    <mergeCell ref="A30:B30"/>
    <mergeCell ref="A40:B40"/>
    <mergeCell ref="A57:B57"/>
    <mergeCell ref="A67:B67"/>
    <mergeCell ref="A72:B72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2456-50EF-4375-926F-F3EB39B8CC75}">
  <dimension ref="B4:H98"/>
  <sheetViews>
    <sheetView topLeftCell="A82" workbookViewId="0">
      <selection activeCell="B93" sqref="B93:H98"/>
    </sheetView>
  </sheetViews>
  <sheetFormatPr baseColWidth="10" defaultRowHeight="15"/>
  <cols>
    <col min="3" max="3" width="36.7109375" customWidth="1"/>
    <col min="4" max="5" width="12.85546875" bestFit="1" customWidth="1"/>
    <col min="6" max="6" width="12" bestFit="1" customWidth="1"/>
  </cols>
  <sheetData>
    <row r="4" spans="2:6">
      <c r="D4" s="1"/>
      <c r="E4" s="1"/>
    </row>
    <row r="5" spans="2:6">
      <c r="B5" s="2"/>
      <c r="D5" s="1"/>
      <c r="E5" s="1"/>
    </row>
    <row r="6" spans="2:6">
      <c r="B6" s="3"/>
      <c r="D6" s="1"/>
      <c r="E6" s="1"/>
    </row>
    <row r="7" spans="2:6">
      <c r="B7" s="99" t="s">
        <v>0</v>
      </c>
      <c r="C7" s="99"/>
      <c r="D7" s="99"/>
      <c r="E7" s="99"/>
      <c r="F7" s="99"/>
    </row>
    <row r="8" spans="2:6">
      <c r="B8" s="99" t="s">
        <v>1</v>
      </c>
      <c r="C8" s="99"/>
      <c r="D8" s="99"/>
      <c r="E8" s="99"/>
      <c r="F8" s="99"/>
    </row>
    <row r="9" spans="2:6">
      <c r="B9" s="99" t="s">
        <v>163</v>
      </c>
      <c r="C9" s="99"/>
      <c r="D9" s="99"/>
      <c r="E9" s="99"/>
      <c r="F9" s="99"/>
    </row>
    <row r="10" spans="2:6">
      <c r="B10" s="94" t="s">
        <v>2</v>
      </c>
      <c r="C10" s="94"/>
      <c r="D10" s="94"/>
      <c r="E10" s="94"/>
      <c r="F10" s="94"/>
    </row>
    <row r="11" spans="2:6" ht="27">
      <c r="B11" s="4" t="s">
        <v>3</v>
      </c>
      <c r="C11" s="4" t="s">
        <v>4</v>
      </c>
      <c r="D11" s="5" t="s">
        <v>5</v>
      </c>
      <c r="E11" s="6" t="s">
        <v>6</v>
      </c>
      <c r="F11" s="7" t="s">
        <v>164</v>
      </c>
    </row>
    <row r="12" spans="2:6" ht="15.75" thickBot="1">
      <c r="B12" s="8" t="s">
        <v>7</v>
      </c>
      <c r="C12" s="9"/>
      <c r="D12" s="10">
        <v>165049406</v>
      </c>
      <c r="E12" s="10">
        <f>SUM(E15:E91)</f>
        <v>165049406</v>
      </c>
      <c r="F12" s="11">
        <f>SUM(F15:F91)</f>
        <v>12385045.02</v>
      </c>
    </row>
    <row r="13" spans="2:6">
      <c r="B13" s="81" t="s">
        <v>8</v>
      </c>
      <c r="C13" s="93"/>
      <c r="D13" s="10"/>
      <c r="E13" s="10"/>
      <c r="F13" s="11"/>
    </row>
    <row r="14" spans="2:6">
      <c r="B14" s="83" t="s">
        <v>9</v>
      </c>
      <c r="C14" s="92"/>
      <c r="D14" s="12"/>
      <c r="E14" s="12"/>
      <c r="F14" s="13"/>
    </row>
    <row r="15" spans="2:6">
      <c r="B15" s="14" t="s">
        <v>10</v>
      </c>
      <c r="C15" s="15" t="s">
        <v>11</v>
      </c>
      <c r="D15" s="16">
        <v>82340683</v>
      </c>
      <c r="E15" s="16">
        <v>82340683</v>
      </c>
      <c r="F15" s="16">
        <v>6157616.6699999999</v>
      </c>
    </row>
    <row r="16" spans="2:6">
      <c r="B16" s="14" t="s">
        <v>12</v>
      </c>
      <c r="C16" s="15" t="s">
        <v>13</v>
      </c>
      <c r="D16" s="16">
        <v>16990033</v>
      </c>
      <c r="E16" s="16">
        <v>16990033</v>
      </c>
      <c r="F16" s="16">
        <v>368800</v>
      </c>
    </row>
    <row r="17" spans="2:6">
      <c r="B17" s="14" t="s">
        <v>14</v>
      </c>
      <c r="C17" s="15" t="s">
        <v>15</v>
      </c>
      <c r="D17" s="16">
        <v>180000</v>
      </c>
      <c r="E17" s="16">
        <v>180000</v>
      </c>
      <c r="F17" s="16">
        <v>0</v>
      </c>
    </row>
    <row r="18" spans="2:6">
      <c r="B18" s="14" t="s">
        <v>16</v>
      </c>
      <c r="C18" s="15" t="s">
        <v>17</v>
      </c>
      <c r="D18" s="16">
        <v>8639283</v>
      </c>
      <c r="E18" s="16">
        <v>8639283</v>
      </c>
      <c r="F18" s="16">
        <v>1080000</v>
      </c>
    </row>
    <row r="19" spans="2:6">
      <c r="B19" s="14" t="s">
        <v>18</v>
      </c>
      <c r="C19" s="15" t="s">
        <v>19</v>
      </c>
      <c r="D19" s="16">
        <v>11421573</v>
      </c>
      <c r="E19" s="16">
        <v>11421573</v>
      </c>
      <c r="F19" s="16">
        <v>931650.82</v>
      </c>
    </row>
    <row r="20" spans="2:6">
      <c r="B20" s="75" t="s">
        <v>20</v>
      </c>
      <c r="C20" s="98"/>
      <c r="D20" s="19"/>
      <c r="E20" s="19"/>
      <c r="F20" s="19"/>
    </row>
    <row r="21" spans="2:6">
      <c r="B21" s="14" t="s">
        <v>21</v>
      </c>
      <c r="C21" s="15" t="s">
        <v>22</v>
      </c>
      <c r="D21" s="16">
        <v>4052000</v>
      </c>
      <c r="E21" s="16">
        <v>4052000</v>
      </c>
      <c r="F21" s="16">
        <v>238553.17</v>
      </c>
    </row>
    <row r="22" spans="2:6">
      <c r="B22" s="14" t="s">
        <v>23</v>
      </c>
      <c r="C22" s="15" t="s">
        <v>24</v>
      </c>
      <c r="D22" s="16">
        <v>1116000</v>
      </c>
      <c r="E22" s="16">
        <v>1116000</v>
      </c>
      <c r="F22" s="16">
        <v>330518</v>
      </c>
    </row>
    <row r="23" spans="2:6">
      <c r="B23" s="14" t="s">
        <v>25</v>
      </c>
      <c r="C23" s="15" t="s">
        <v>26</v>
      </c>
      <c r="D23" s="16">
        <v>2191684</v>
      </c>
      <c r="E23" s="16">
        <v>1162949</v>
      </c>
      <c r="F23" s="16">
        <v>60789.1</v>
      </c>
    </row>
    <row r="24" spans="2:6">
      <c r="B24" s="14" t="s">
        <v>27</v>
      </c>
      <c r="C24" s="15" t="s">
        <v>28</v>
      </c>
      <c r="D24" s="16">
        <v>420000</v>
      </c>
      <c r="E24" s="16">
        <v>420000</v>
      </c>
      <c r="F24" s="16">
        <v>0</v>
      </c>
    </row>
    <row r="25" spans="2:6">
      <c r="B25" s="14" t="s">
        <v>29</v>
      </c>
      <c r="C25" s="15" t="s">
        <v>30</v>
      </c>
      <c r="D25" s="16">
        <v>14800000</v>
      </c>
      <c r="E25" s="16">
        <v>15953735</v>
      </c>
      <c r="F25" s="16">
        <v>1178183.94</v>
      </c>
    </row>
    <row r="26" spans="2:6">
      <c r="B26" s="14" t="s">
        <v>31</v>
      </c>
      <c r="C26" s="15" t="s">
        <v>32</v>
      </c>
      <c r="D26" s="16">
        <v>918288</v>
      </c>
      <c r="E26" s="16">
        <v>918288</v>
      </c>
      <c r="F26" s="16">
        <v>0</v>
      </c>
    </row>
    <row r="27" spans="2:6">
      <c r="B27" s="14" t="s">
        <v>33</v>
      </c>
      <c r="C27" s="15" t="s">
        <v>34</v>
      </c>
      <c r="D27" s="16">
        <v>2160000</v>
      </c>
      <c r="E27" s="16">
        <v>1120000</v>
      </c>
      <c r="F27" s="16">
        <v>293230</v>
      </c>
    </row>
    <row r="28" spans="2:6">
      <c r="B28" s="14" t="s">
        <v>35</v>
      </c>
      <c r="C28" s="15" t="s">
        <v>36</v>
      </c>
      <c r="D28" s="16">
        <v>2137819</v>
      </c>
      <c r="E28" s="16">
        <v>3606319</v>
      </c>
      <c r="F28" s="16">
        <v>98654.720000000001</v>
      </c>
    </row>
    <row r="29" spans="2:6">
      <c r="B29" s="14" t="s">
        <v>37</v>
      </c>
      <c r="C29" s="15" t="s">
        <v>38</v>
      </c>
      <c r="D29" s="16">
        <v>8430008</v>
      </c>
      <c r="E29" s="16">
        <v>7958008</v>
      </c>
      <c r="F29" s="16">
        <v>658558</v>
      </c>
    </row>
    <row r="30" spans="2:6">
      <c r="B30" s="75" t="s">
        <v>39</v>
      </c>
      <c r="C30" s="98"/>
      <c r="D30" s="19"/>
      <c r="E30" s="19"/>
      <c r="F30" s="19"/>
    </row>
    <row r="31" spans="2:6">
      <c r="B31" s="14" t="s">
        <v>40</v>
      </c>
      <c r="C31" s="15" t="s">
        <v>41</v>
      </c>
      <c r="D31" s="16">
        <v>419141</v>
      </c>
      <c r="E31" s="16">
        <v>419141</v>
      </c>
      <c r="F31" s="16">
        <v>0</v>
      </c>
    </row>
    <row r="32" spans="2:6">
      <c r="B32" s="14" t="s">
        <v>42</v>
      </c>
      <c r="C32" s="15" t="s">
        <v>43</v>
      </c>
      <c r="D32" s="16">
        <v>267500</v>
      </c>
      <c r="E32" s="16">
        <v>264000</v>
      </c>
      <c r="F32" s="16">
        <v>0</v>
      </c>
    </row>
    <row r="33" spans="2:6">
      <c r="B33" s="14" t="s">
        <v>44</v>
      </c>
      <c r="C33" s="15" t="s">
        <v>45</v>
      </c>
      <c r="D33" s="16">
        <v>424710</v>
      </c>
      <c r="E33" s="16">
        <v>424710</v>
      </c>
      <c r="F33" s="16">
        <v>0</v>
      </c>
    </row>
    <row r="34" spans="2:6">
      <c r="B34" s="14" t="s">
        <v>46</v>
      </c>
      <c r="C34" s="15" t="s">
        <v>47</v>
      </c>
      <c r="D34" s="16">
        <v>22948</v>
      </c>
      <c r="E34" s="16">
        <v>22948</v>
      </c>
      <c r="F34" s="16">
        <v>0</v>
      </c>
    </row>
    <row r="35" spans="2:6">
      <c r="B35" s="14" t="s">
        <v>48</v>
      </c>
      <c r="C35" s="15" t="s">
        <v>49</v>
      </c>
      <c r="D35" s="16">
        <v>165000</v>
      </c>
      <c r="E35" s="16">
        <v>165000</v>
      </c>
      <c r="F35" s="16">
        <v>0</v>
      </c>
    </row>
    <row r="36" spans="2:6">
      <c r="B36" s="14" t="s">
        <v>50</v>
      </c>
      <c r="C36" s="15" t="s">
        <v>51</v>
      </c>
      <c r="D36" s="16">
        <v>65000</v>
      </c>
      <c r="E36" s="16">
        <v>65000</v>
      </c>
      <c r="F36" s="16">
        <v>0</v>
      </c>
    </row>
    <row r="37" spans="2:6">
      <c r="B37" s="14" t="s">
        <v>52</v>
      </c>
      <c r="C37" s="15" t="s">
        <v>53</v>
      </c>
      <c r="D37" s="16">
        <v>3690196</v>
      </c>
      <c r="E37" s="16">
        <v>3690196</v>
      </c>
      <c r="F37" s="16">
        <v>0</v>
      </c>
    </row>
    <row r="38" spans="2:6">
      <c r="B38" s="14" t="s">
        <v>54</v>
      </c>
      <c r="C38" s="15" t="s">
        <v>55</v>
      </c>
      <c r="D38" s="16"/>
      <c r="E38" s="16"/>
      <c r="F38" s="16"/>
    </row>
    <row r="39" spans="2:6">
      <c r="B39" s="14" t="s">
        <v>56</v>
      </c>
      <c r="C39" s="15" t="s">
        <v>57</v>
      </c>
      <c r="D39" s="16">
        <v>1807540</v>
      </c>
      <c r="E39" s="16">
        <v>1807540</v>
      </c>
      <c r="F39" s="16">
        <v>708901.6</v>
      </c>
    </row>
    <row r="40" spans="2:6">
      <c r="B40" s="75" t="s">
        <v>58</v>
      </c>
      <c r="C40" s="98"/>
      <c r="D40" s="19"/>
      <c r="E40" s="19"/>
      <c r="F40" s="19"/>
    </row>
    <row r="41" spans="2:6">
      <c r="B41" s="14" t="s">
        <v>59</v>
      </c>
      <c r="C41" s="20" t="s">
        <v>60</v>
      </c>
      <c r="D41" s="16"/>
      <c r="E41" s="16"/>
      <c r="F41" s="16">
        <v>0</v>
      </c>
    </row>
    <row r="42" spans="2:6">
      <c r="B42" s="14" t="s">
        <v>61</v>
      </c>
      <c r="C42" s="20" t="s">
        <v>62</v>
      </c>
      <c r="D42" s="16"/>
      <c r="E42" s="16"/>
      <c r="F42" s="16">
        <v>0</v>
      </c>
    </row>
    <row r="43" spans="2:6">
      <c r="B43" s="14" t="s">
        <v>63</v>
      </c>
      <c r="C43" s="20" t="s">
        <v>64</v>
      </c>
      <c r="D43" s="16"/>
      <c r="E43" s="16"/>
      <c r="F43" s="16">
        <v>0</v>
      </c>
    </row>
    <row r="44" spans="2:6">
      <c r="B44" s="14" t="s">
        <v>65</v>
      </c>
      <c r="C44" s="20" t="s">
        <v>66</v>
      </c>
      <c r="D44" s="16"/>
      <c r="E44" s="16"/>
      <c r="F44" s="16">
        <v>0</v>
      </c>
    </row>
    <row r="45" spans="2:6">
      <c r="B45" s="14" t="s">
        <v>67</v>
      </c>
      <c r="C45" s="20" t="s">
        <v>68</v>
      </c>
      <c r="D45" s="16"/>
      <c r="E45" s="16"/>
      <c r="F45" s="16">
        <v>0</v>
      </c>
    </row>
    <row r="46" spans="2:6">
      <c r="B46" s="14" t="s">
        <v>69</v>
      </c>
      <c r="C46" s="20" t="s">
        <v>70</v>
      </c>
      <c r="D46" s="16"/>
      <c r="E46" s="16"/>
      <c r="F46" s="16">
        <v>0</v>
      </c>
    </row>
    <row r="47" spans="2:6">
      <c r="B47" s="14" t="s">
        <v>71</v>
      </c>
      <c r="C47" s="20" t="s">
        <v>72</v>
      </c>
      <c r="D47" s="16"/>
      <c r="E47" s="16"/>
      <c r="F47" s="16">
        <v>0</v>
      </c>
    </row>
    <row r="48" spans="2:6">
      <c r="B48" s="14" t="s">
        <v>73</v>
      </c>
      <c r="C48" s="20" t="s">
        <v>74</v>
      </c>
      <c r="D48" s="16"/>
      <c r="E48" s="16"/>
      <c r="F48" s="16">
        <v>0</v>
      </c>
    </row>
    <row r="49" spans="2:6">
      <c r="B49" s="17" t="s">
        <v>75</v>
      </c>
      <c r="C49" s="18"/>
      <c r="D49" s="19"/>
      <c r="E49" s="19"/>
      <c r="F49" s="19"/>
    </row>
    <row r="50" spans="2:6">
      <c r="B50" s="14" t="s">
        <v>76</v>
      </c>
      <c r="C50" s="20" t="s">
        <v>77</v>
      </c>
      <c r="D50" s="16"/>
      <c r="E50" s="16"/>
      <c r="F50" s="16">
        <v>0</v>
      </c>
    </row>
    <row r="51" spans="2:6">
      <c r="B51" s="14" t="s">
        <v>78</v>
      </c>
      <c r="C51" s="20" t="s">
        <v>79</v>
      </c>
      <c r="D51" s="16"/>
      <c r="E51" s="16"/>
      <c r="F51" s="16">
        <v>0</v>
      </c>
    </row>
    <row r="52" spans="2:6">
      <c r="B52" s="14" t="s">
        <v>80</v>
      </c>
      <c r="C52" s="20" t="s">
        <v>81</v>
      </c>
      <c r="D52" s="16"/>
      <c r="E52" s="16"/>
      <c r="F52" s="16">
        <v>0</v>
      </c>
    </row>
    <row r="53" spans="2:6">
      <c r="B53" s="14" t="s">
        <v>82</v>
      </c>
      <c r="C53" s="20" t="s">
        <v>83</v>
      </c>
      <c r="D53" s="16"/>
      <c r="E53" s="16"/>
      <c r="F53" s="16">
        <v>0</v>
      </c>
    </row>
    <row r="54" spans="2:6">
      <c r="B54" s="14" t="s">
        <v>84</v>
      </c>
      <c r="C54" s="20" t="s">
        <v>85</v>
      </c>
      <c r="D54" s="16"/>
      <c r="E54" s="16"/>
      <c r="F54" s="16">
        <v>0</v>
      </c>
    </row>
    <row r="55" spans="2:6">
      <c r="B55" s="14" t="s">
        <v>86</v>
      </c>
      <c r="C55" s="20" t="s">
        <v>87</v>
      </c>
      <c r="D55" s="16"/>
      <c r="E55" s="16"/>
      <c r="F55" s="16">
        <v>0</v>
      </c>
    </row>
    <row r="56" spans="2:6">
      <c r="B56" s="14" t="s">
        <v>88</v>
      </c>
      <c r="C56" s="20" t="s">
        <v>89</v>
      </c>
      <c r="D56" s="16"/>
      <c r="E56" s="16"/>
      <c r="F56" s="16">
        <v>0</v>
      </c>
    </row>
    <row r="57" spans="2:6">
      <c r="B57" s="75" t="s">
        <v>90</v>
      </c>
      <c r="C57" s="98"/>
      <c r="D57" s="19"/>
      <c r="E57" s="19"/>
      <c r="F57" s="19"/>
    </row>
    <row r="58" spans="2:6">
      <c r="B58" s="21" t="s">
        <v>91</v>
      </c>
      <c r="C58" s="15" t="s">
        <v>92</v>
      </c>
      <c r="D58" s="22">
        <v>2290000</v>
      </c>
      <c r="E58" s="22"/>
      <c r="F58" s="16">
        <v>224993.76</v>
      </c>
    </row>
    <row r="59" spans="2:6">
      <c r="B59" s="14" t="s">
        <v>93</v>
      </c>
      <c r="C59" s="15" t="s">
        <v>94</v>
      </c>
      <c r="D59" s="16"/>
      <c r="E59" s="16"/>
      <c r="F59" s="16">
        <v>54595.24</v>
      </c>
    </row>
    <row r="60" spans="2:6">
      <c r="B60" s="14" t="s">
        <v>95</v>
      </c>
      <c r="C60" s="15" t="s">
        <v>96</v>
      </c>
      <c r="D60" s="23"/>
      <c r="E60" s="23"/>
      <c r="F60" s="16">
        <v>0</v>
      </c>
    </row>
    <row r="61" spans="2:6">
      <c r="B61" s="14" t="s">
        <v>97</v>
      </c>
      <c r="C61" s="15" t="s">
        <v>98</v>
      </c>
      <c r="D61" s="23"/>
      <c r="E61" s="23"/>
      <c r="F61" s="16">
        <v>0</v>
      </c>
    </row>
    <row r="62" spans="2:6">
      <c r="B62" s="14" t="s">
        <v>99</v>
      </c>
      <c r="C62" s="15" t="s">
        <v>100</v>
      </c>
      <c r="D62" s="23">
        <v>100000</v>
      </c>
      <c r="E62" s="23">
        <v>300000</v>
      </c>
      <c r="F62" s="16">
        <v>0</v>
      </c>
    </row>
    <row r="63" spans="2:6">
      <c r="B63" s="14" t="s">
        <v>101</v>
      </c>
      <c r="C63" s="15" t="s">
        <v>102</v>
      </c>
      <c r="D63" s="23"/>
      <c r="E63" s="23"/>
      <c r="F63" s="16">
        <v>0</v>
      </c>
    </row>
    <row r="64" spans="2:6">
      <c r="B64" s="14" t="s">
        <v>103</v>
      </c>
      <c r="C64" s="15" t="s">
        <v>104</v>
      </c>
      <c r="D64" s="23"/>
      <c r="E64" s="23"/>
      <c r="F64" s="16">
        <v>0</v>
      </c>
    </row>
    <row r="65" spans="2:6">
      <c r="B65" s="14" t="s">
        <v>105</v>
      </c>
      <c r="C65" s="15" t="s">
        <v>106</v>
      </c>
      <c r="D65" s="23"/>
      <c r="E65" s="23"/>
      <c r="F65" s="16">
        <v>0</v>
      </c>
    </row>
    <row r="66" spans="2:6">
      <c r="B66" s="14" t="s">
        <v>107</v>
      </c>
      <c r="C66" s="15" t="s">
        <v>108</v>
      </c>
      <c r="D66" s="16"/>
      <c r="E66" s="16"/>
      <c r="F66" s="16">
        <v>0</v>
      </c>
    </row>
    <row r="67" spans="2:6">
      <c r="B67" s="75" t="s">
        <v>109</v>
      </c>
      <c r="C67" s="76"/>
      <c r="D67" s="24"/>
      <c r="E67" s="19"/>
      <c r="F67" s="19"/>
    </row>
    <row r="68" spans="2:6">
      <c r="B68" s="14" t="s">
        <v>110</v>
      </c>
      <c r="C68" s="20" t="s">
        <v>111</v>
      </c>
      <c r="D68" s="25"/>
      <c r="E68" s="16">
        <v>2012000</v>
      </c>
      <c r="F68" s="16">
        <v>0</v>
      </c>
    </row>
    <row r="69" spans="2:6">
      <c r="B69" s="14" t="s">
        <v>112</v>
      </c>
      <c r="C69" s="20" t="s">
        <v>113</v>
      </c>
      <c r="D69" s="25"/>
      <c r="E69" s="16"/>
      <c r="F69" s="16">
        <v>0</v>
      </c>
    </row>
    <row r="70" spans="2:6">
      <c r="B70" s="14" t="s">
        <v>114</v>
      </c>
      <c r="C70" s="20" t="s">
        <v>115</v>
      </c>
      <c r="D70" s="25"/>
      <c r="E70" s="16"/>
      <c r="F70" s="16">
        <v>0</v>
      </c>
    </row>
    <row r="71" spans="2:6">
      <c r="B71" s="14" t="s">
        <v>116</v>
      </c>
      <c r="C71" s="26" t="s">
        <v>117</v>
      </c>
      <c r="D71" s="25"/>
      <c r="E71" s="16"/>
      <c r="F71" s="16">
        <v>0</v>
      </c>
    </row>
    <row r="72" spans="2:6">
      <c r="B72" s="75" t="s">
        <v>118</v>
      </c>
      <c r="C72" s="76"/>
      <c r="D72" s="24"/>
      <c r="E72" s="19"/>
      <c r="F72" s="19"/>
    </row>
    <row r="73" spans="2:6">
      <c r="B73" s="14" t="s">
        <v>119</v>
      </c>
      <c r="C73" s="20" t="s">
        <v>120</v>
      </c>
      <c r="D73" s="25"/>
      <c r="E73" s="16"/>
      <c r="F73" s="16">
        <v>0</v>
      </c>
    </row>
    <row r="74" spans="2:6">
      <c r="B74" s="14" t="s">
        <v>121</v>
      </c>
      <c r="C74" s="20" t="s">
        <v>122</v>
      </c>
      <c r="D74" s="25"/>
      <c r="E74" s="16"/>
      <c r="F74" s="16">
        <v>0</v>
      </c>
    </row>
    <row r="75" spans="2:6">
      <c r="B75" s="14" t="s">
        <v>123</v>
      </c>
      <c r="C75" s="20" t="s">
        <v>124</v>
      </c>
      <c r="D75" s="25"/>
      <c r="E75" s="16"/>
      <c r="F75" s="16">
        <v>0</v>
      </c>
    </row>
    <row r="76" spans="2:6">
      <c r="B76" s="14" t="s">
        <v>125</v>
      </c>
      <c r="C76" s="20" t="s">
        <v>126</v>
      </c>
      <c r="D76" s="25"/>
      <c r="E76" s="16"/>
      <c r="F76" s="16">
        <v>0</v>
      </c>
    </row>
    <row r="77" spans="2:6">
      <c r="B77" s="14" t="s">
        <v>127</v>
      </c>
      <c r="C77" s="20" t="s">
        <v>128</v>
      </c>
      <c r="D77" s="25"/>
      <c r="E77" s="16"/>
      <c r="F77" s="16">
        <v>0</v>
      </c>
    </row>
    <row r="78" spans="2:6">
      <c r="B78" s="75" t="s">
        <v>129</v>
      </c>
      <c r="C78" s="76"/>
      <c r="D78" s="24"/>
      <c r="E78" s="19"/>
      <c r="F78" s="19">
        <v>0</v>
      </c>
    </row>
    <row r="79" spans="2:6">
      <c r="B79" s="14" t="s">
        <v>130</v>
      </c>
      <c r="C79" s="20" t="s">
        <v>131</v>
      </c>
      <c r="D79" s="27"/>
      <c r="E79" s="22"/>
      <c r="F79" s="22">
        <v>0</v>
      </c>
    </row>
    <row r="80" spans="2:6">
      <c r="B80" s="14" t="s">
        <v>132</v>
      </c>
      <c r="C80" s="20" t="s">
        <v>133</v>
      </c>
      <c r="D80" s="27"/>
      <c r="E80" s="22"/>
      <c r="F80" s="22">
        <v>0</v>
      </c>
    </row>
    <row r="81" spans="2:8">
      <c r="B81" s="14" t="s">
        <v>134</v>
      </c>
      <c r="C81" s="20" t="s">
        <v>135</v>
      </c>
      <c r="D81" s="27"/>
      <c r="E81" s="22"/>
      <c r="F81" s="22">
        <v>0</v>
      </c>
    </row>
    <row r="82" spans="2:8">
      <c r="B82" s="14" t="s">
        <v>136</v>
      </c>
      <c r="C82" s="20" t="s">
        <v>137</v>
      </c>
      <c r="D82" s="27"/>
      <c r="E82" s="22"/>
      <c r="F82" s="22">
        <v>0</v>
      </c>
    </row>
    <row r="83" spans="2:8">
      <c r="B83" s="28" t="s">
        <v>138</v>
      </c>
      <c r="C83" s="20" t="s">
        <v>139</v>
      </c>
      <c r="D83" s="27"/>
      <c r="E83" s="22"/>
      <c r="F83" s="22">
        <v>0</v>
      </c>
    </row>
    <row r="84" spans="2:8">
      <c r="B84" s="75" t="s">
        <v>140</v>
      </c>
      <c r="C84" s="98"/>
      <c r="D84" s="19"/>
      <c r="E84" s="29"/>
      <c r="F84" s="29"/>
    </row>
    <row r="85" spans="2:8">
      <c r="B85" s="14" t="s">
        <v>141</v>
      </c>
      <c r="C85" s="20" t="s">
        <v>142</v>
      </c>
      <c r="D85" s="16"/>
      <c r="E85" s="22"/>
      <c r="F85" s="22"/>
    </row>
    <row r="86" spans="2:8">
      <c r="B86" s="14" t="s">
        <v>143</v>
      </c>
      <c r="C86" s="20" t="s">
        <v>144</v>
      </c>
      <c r="D86" s="16"/>
      <c r="E86" s="22"/>
      <c r="F86" s="22"/>
    </row>
    <row r="87" spans="2:8">
      <c r="B87" s="87" t="s">
        <v>145</v>
      </c>
      <c r="C87" s="95"/>
      <c r="D87" s="19"/>
      <c r="E87" s="29"/>
      <c r="F87" s="29"/>
    </row>
    <row r="88" spans="2:8">
      <c r="B88" s="30" t="s">
        <v>146</v>
      </c>
      <c r="C88" s="31" t="s">
        <v>160</v>
      </c>
      <c r="D88" s="16"/>
      <c r="E88" s="22"/>
      <c r="F88" s="22"/>
    </row>
    <row r="89" spans="2:8">
      <c r="B89" s="30" t="s">
        <v>147</v>
      </c>
      <c r="C89" s="31" t="s">
        <v>161</v>
      </c>
      <c r="D89" s="16"/>
      <c r="E89" s="22"/>
      <c r="F89" s="22"/>
    </row>
    <row r="90" spans="2:8">
      <c r="B90" s="32" t="s">
        <v>148</v>
      </c>
      <c r="C90" s="33"/>
      <c r="D90" s="19"/>
      <c r="E90" s="29"/>
      <c r="F90" s="29"/>
    </row>
    <row r="91" spans="2:8">
      <c r="B91" s="14" t="s">
        <v>149</v>
      </c>
      <c r="C91" s="34" t="s">
        <v>150</v>
      </c>
      <c r="D91" s="16"/>
      <c r="E91" s="22"/>
      <c r="F91" s="22"/>
    </row>
    <row r="92" spans="2:8" ht="15.75" thickBot="1">
      <c r="B92" s="96" t="s">
        <v>151</v>
      </c>
      <c r="C92" s="97"/>
      <c r="D92" s="35">
        <f>SUM(D15:D66)</f>
        <v>165049406</v>
      </c>
      <c r="E92" s="35">
        <f>SUM(E15:E91)</f>
        <v>165049406</v>
      </c>
      <c r="F92" s="35">
        <f>SUM(F15:F91)</f>
        <v>12385045.02</v>
      </c>
    </row>
    <row r="93" spans="2:8" ht="15.75" thickTop="1">
      <c r="B93" s="36" t="s">
        <v>152</v>
      </c>
      <c r="D93" s="1"/>
      <c r="E93" s="1"/>
    </row>
    <row r="94" spans="2:8">
      <c r="B94" s="90" t="s">
        <v>156</v>
      </c>
      <c r="C94" s="90"/>
      <c r="D94" s="90"/>
      <c r="E94" s="90"/>
      <c r="F94" s="90"/>
      <c r="G94" s="90"/>
      <c r="H94" s="90"/>
    </row>
    <row r="95" spans="2:8">
      <c r="B95" s="91" t="s">
        <v>153</v>
      </c>
      <c r="C95" s="91"/>
      <c r="D95" s="91"/>
      <c r="E95" s="91"/>
      <c r="F95" s="91"/>
      <c r="G95" s="38"/>
    </row>
    <row r="96" spans="2:8">
      <c r="B96" s="91"/>
      <c r="C96" s="91"/>
      <c r="D96" s="91"/>
      <c r="E96" s="91"/>
      <c r="F96" s="91"/>
      <c r="G96" s="38"/>
      <c r="H96" s="39"/>
    </row>
    <row r="97" spans="2:8">
      <c r="B97" s="85" t="s">
        <v>157</v>
      </c>
      <c r="C97" s="85"/>
      <c r="D97" s="85"/>
      <c r="E97" s="85"/>
      <c r="F97" s="85"/>
      <c r="G97" s="40"/>
      <c r="H97" s="37"/>
    </row>
    <row r="98" spans="2:8" ht="32.25" customHeight="1">
      <c r="B98" s="85" t="s">
        <v>154</v>
      </c>
      <c r="C98" s="85"/>
      <c r="D98" s="85"/>
      <c r="E98" s="85"/>
      <c r="F98" s="85"/>
      <c r="G98" s="40"/>
      <c r="H98" s="37"/>
    </row>
  </sheetData>
  <mergeCells count="20">
    <mergeCell ref="B72:C72"/>
    <mergeCell ref="B7:F7"/>
    <mergeCell ref="B8:F8"/>
    <mergeCell ref="B9:F9"/>
    <mergeCell ref="B10:F10"/>
    <mergeCell ref="B13:C13"/>
    <mergeCell ref="B14:C14"/>
    <mergeCell ref="B20:C20"/>
    <mergeCell ref="B30:C30"/>
    <mergeCell ref="B40:C40"/>
    <mergeCell ref="B57:C57"/>
    <mergeCell ref="B67:C67"/>
    <mergeCell ref="B97:F97"/>
    <mergeCell ref="B98:F98"/>
    <mergeCell ref="B78:C78"/>
    <mergeCell ref="B84:C84"/>
    <mergeCell ref="B87:C87"/>
    <mergeCell ref="B92:C92"/>
    <mergeCell ref="B94:H94"/>
    <mergeCell ref="B95:F96"/>
  </mergeCells>
  <pageMargins left="0.7" right="0.7" top="0.75" bottom="0.75" header="0.3" footer="0.3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F6FA-6DF3-44FC-B2C6-FBB83037C029}">
  <dimension ref="A4:H95"/>
  <sheetViews>
    <sheetView topLeftCell="A86" workbookViewId="0">
      <selection activeCell="D101" sqref="D101"/>
    </sheetView>
  </sheetViews>
  <sheetFormatPr baseColWidth="10" defaultRowHeight="15"/>
  <cols>
    <col min="1" max="1" width="11.28515625" customWidth="1"/>
    <col min="3" max="3" width="39.5703125" customWidth="1"/>
    <col min="4" max="5" width="12.85546875" bestFit="1" customWidth="1"/>
    <col min="6" max="6" width="12.7109375" bestFit="1" customWidth="1"/>
  </cols>
  <sheetData>
    <row r="4" spans="2:7">
      <c r="D4" s="1"/>
      <c r="E4" s="1"/>
    </row>
    <row r="5" spans="2:7">
      <c r="B5" s="2"/>
      <c r="D5" s="1"/>
      <c r="E5" s="1"/>
    </row>
    <row r="6" spans="2:7">
      <c r="B6" s="3"/>
      <c r="D6" s="1"/>
      <c r="E6" s="1"/>
    </row>
    <row r="7" spans="2:7">
      <c r="B7" s="99" t="s">
        <v>0</v>
      </c>
      <c r="C7" s="99"/>
      <c r="D7" s="99"/>
      <c r="E7" s="99"/>
      <c r="F7" s="99"/>
    </row>
    <row r="8" spans="2:7">
      <c r="B8" s="99" t="s">
        <v>1</v>
      </c>
      <c r="C8" s="99"/>
      <c r="D8" s="99"/>
      <c r="E8" s="99"/>
      <c r="F8" s="99"/>
    </row>
    <row r="9" spans="2:7">
      <c r="B9" s="99" t="s">
        <v>165</v>
      </c>
      <c r="C9" s="99"/>
      <c r="D9" s="99"/>
      <c r="E9" s="99"/>
      <c r="F9" s="99"/>
    </row>
    <row r="10" spans="2:7">
      <c r="B10" s="94" t="s">
        <v>2</v>
      </c>
      <c r="C10" s="94"/>
      <c r="D10" s="94"/>
      <c r="E10" s="94"/>
      <c r="F10" s="94"/>
    </row>
    <row r="11" spans="2:7" ht="36">
      <c r="B11" s="43" t="s">
        <v>3</v>
      </c>
      <c r="C11" s="43" t="s">
        <v>4</v>
      </c>
      <c r="D11" s="44" t="s">
        <v>5</v>
      </c>
      <c r="E11" s="45" t="s">
        <v>6</v>
      </c>
      <c r="F11" s="46" t="s">
        <v>166</v>
      </c>
    </row>
    <row r="12" spans="2:7">
      <c r="B12" s="47" t="s">
        <v>10</v>
      </c>
      <c r="C12" s="48" t="s">
        <v>11</v>
      </c>
      <c r="D12" s="49">
        <v>82340683</v>
      </c>
      <c r="E12" s="49">
        <v>82340683</v>
      </c>
      <c r="F12" s="50">
        <v>6152950</v>
      </c>
      <c r="G12" s="41"/>
    </row>
    <row r="13" spans="2:7">
      <c r="B13" s="47" t="s">
        <v>12</v>
      </c>
      <c r="C13" s="48" t="s">
        <v>13</v>
      </c>
      <c r="D13" s="49">
        <v>16990033</v>
      </c>
      <c r="E13" s="49">
        <v>16990033</v>
      </c>
      <c r="F13" s="50">
        <v>309000</v>
      </c>
      <c r="G13" s="41"/>
    </row>
    <row r="14" spans="2:7">
      <c r="B14" s="47" t="s">
        <v>14</v>
      </c>
      <c r="C14" s="48" t="s">
        <v>15</v>
      </c>
      <c r="D14" s="49">
        <v>180000</v>
      </c>
      <c r="E14" s="49">
        <v>180000</v>
      </c>
      <c r="F14" s="50">
        <v>13921.49</v>
      </c>
      <c r="G14" s="41"/>
    </row>
    <row r="15" spans="2:7">
      <c r="B15" s="47" t="s">
        <v>16</v>
      </c>
      <c r="C15" s="48" t="s">
        <v>17</v>
      </c>
      <c r="D15" s="49">
        <v>8639283</v>
      </c>
      <c r="E15" s="49">
        <v>8639283</v>
      </c>
      <c r="F15" s="50">
        <v>0</v>
      </c>
      <c r="G15" s="41"/>
    </row>
    <row r="16" spans="2:7">
      <c r="B16" s="47" t="s">
        <v>18</v>
      </c>
      <c r="C16" s="48" t="s">
        <v>19</v>
      </c>
      <c r="D16" s="49">
        <v>11421573</v>
      </c>
      <c r="E16" s="49">
        <v>11421573</v>
      </c>
      <c r="F16" s="50">
        <v>930937.29</v>
      </c>
    </row>
    <row r="17" spans="2:6">
      <c r="B17" s="51" t="s">
        <v>20</v>
      </c>
      <c r="C17" s="51"/>
      <c r="D17" s="52"/>
      <c r="E17" s="52"/>
      <c r="F17" s="52"/>
    </row>
    <row r="18" spans="2:6">
      <c r="B18" s="47" t="s">
        <v>21</v>
      </c>
      <c r="C18" s="48" t="s">
        <v>22</v>
      </c>
      <c r="D18" s="49">
        <v>4052000</v>
      </c>
      <c r="E18" s="49">
        <v>4052000</v>
      </c>
      <c r="F18" s="50">
        <v>534342.63</v>
      </c>
    </row>
    <row r="19" spans="2:6">
      <c r="B19" s="47" t="s">
        <v>23</v>
      </c>
      <c r="C19" s="48" t="s">
        <v>24</v>
      </c>
      <c r="D19" s="49">
        <v>1116000</v>
      </c>
      <c r="E19" s="49">
        <v>1116000</v>
      </c>
      <c r="F19" s="50">
        <v>170038</v>
      </c>
    </row>
    <row r="20" spans="2:6">
      <c r="B20" s="47" t="s">
        <v>25</v>
      </c>
      <c r="C20" s="48" t="s">
        <v>26</v>
      </c>
      <c r="D20" s="49">
        <v>2191684</v>
      </c>
      <c r="E20" s="49">
        <v>1162949</v>
      </c>
      <c r="F20" s="50">
        <v>206639.6</v>
      </c>
    </row>
    <row r="21" spans="2:6">
      <c r="B21" s="47" t="s">
        <v>27</v>
      </c>
      <c r="C21" s="48" t="s">
        <v>28</v>
      </c>
      <c r="D21" s="49">
        <v>420000</v>
      </c>
      <c r="E21" s="49">
        <v>420000</v>
      </c>
      <c r="F21" s="53">
        <v>0</v>
      </c>
    </row>
    <row r="22" spans="2:6">
      <c r="B22" s="47" t="s">
        <v>29</v>
      </c>
      <c r="C22" s="48" t="s">
        <v>30</v>
      </c>
      <c r="D22" s="49">
        <v>14800000</v>
      </c>
      <c r="E22" s="49">
        <v>15953735</v>
      </c>
      <c r="F22" s="50">
        <v>2396553.19</v>
      </c>
    </row>
    <row r="23" spans="2:6">
      <c r="B23" s="47" t="s">
        <v>31</v>
      </c>
      <c r="C23" s="48" t="s">
        <v>32</v>
      </c>
      <c r="D23" s="49">
        <v>918288</v>
      </c>
      <c r="E23" s="49">
        <v>918288</v>
      </c>
      <c r="F23" s="53">
        <v>0</v>
      </c>
    </row>
    <row r="24" spans="2:6">
      <c r="B24" s="47" t="s">
        <v>33</v>
      </c>
      <c r="C24" s="48" t="s">
        <v>34</v>
      </c>
      <c r="D24" s="49">
        <v>2160000</v>
      </c>
      <c r="E24" s="49">
        <v>1120000</v>
      </c>
      <c r="F24" s="50">
        <v>378249</v>
      </c>
    </row>
    <row r="25" spans="2:6">
      <c r="B25" s="47" t="s">
        <v>35</v>
      </c>
      <c r="C25" s="48" t="s">
        <v>36</v>
      </c>
      <c r="D25" s="49">
        <v>2137819</v>
      </c>
      <c r="E25" s="49">
        <v>3606319</v>
      </c>
      <c r="F25" s="53">
        <v>0</v>
      </c>
    </row>
    <row r="26" spans="2:6">
      <c r="B26" s="47" t="s">
        <v>37</v>
      </c>
      <c r="C26" s="48" t="s">
        <v>38</v>
      </c>
      <c r="D26" s="49">
        <v>8430008</v>
      </c>
      <c r="E26" s="49">
        <v>7958008</v>
      </c>
      <c r="F26" s="50">
        <v>531754</v>
      </c>
    </row>
    <row r="27" spans="2:6">
      <c r="B27" s="51" t="s">
        <v>39</v>
      </c>
      <c r="C27" s="51"/>
      <c r="D27" s="52"/>
      <c r="E27" s="52"/>
      <c r="F27" s="52"/>
    </row>
    <row r="28" spans="2:6">
      <c r="B28" s="47" t="s">
        <v>40</v>
      </c>
      <c r="C28" s="48" t="s">
        <v>41</v>
      </c>
      <c r="D28" s="49">
        <v>419141</v>
      </c>
      <c r="E28" s="49">
        <v>419141</v>
      </c>
      <c r="F28" s="53">
        <v>0</v>
      </c>
    </row>
    <row r="29" spans="2:6">
      <c r="B29" s="47" t="s">
        <v>42</v>
      </c>
      <c r="C29" s="48" t="s">
        <v>43</v>
      </c>
      <c r="D29" s="49">
        <v>267500</v>
      </c>
      <c r="E29" s="49">
        <v>264000</v>
      </c>
      <c r="F29" s="53">
        <v>0</v>
      </c>
    </row>
    <row r="30" spans="2:6">
      <c r="B30" s="47" t="s">
        <v>44</v>
      </c>
      <c r="C30" s="48" t="s">
        <v>45</v>
      </c>
      <c r="D30" s="49">
        <v>424710</v>
      </c>
      <c r="E30" s="49">
        <v>424710</v>
      </c>
      <c r="F30" s="50">
        <v>95019.5</v>
      </c>
    </row>
    <row r="31" spans="2:6">
      <c r="B31" s="47" t="s">
        <v>46</v>
      </c>
      <c r="C31" s="48" t="s">
        <v>47</v>
      </c>
      <c r="D31" s="49">
        <v>22948</v>
      </c>
      <c r="E31" s="49">
        <v>22948</v>
      </c>
      <c r="F31" s="53">
        <v>0</v>
      </c>
    </row>
    <row r="32" spans="2:6">
      <c r="B32" s="47" t="s">
        <v>48</v>
      </c>
      <c r="C32" s="48" t="s">
        <v>49</v>
      </c>
      <c r="D32" s="49">
        <v>165000</v>
      </c>
      <c r="E32" s="49">
        <v>165000</v>
      </c>
      <c r="F32" s="50">
        <v>40120</v>
      </c>
    </row>
    <row r="33" spans="2:6">
      <c r="B33" s="47" t="s">
        <v>50</v>
      </c>
      <c r="C33" s="48" t="s">
        <v>51</v>
      </c>
      <c r="D33" s="49">
        <v>65000</v>
      </c>
      <c r="E33" s="49">
        <v>65000</v>
      </c>
      <c r="F33" s="53">
        <v>0</v>
      </c>
    </row>
    <row r="34" spans="2:6">
      <c r="B34" s="47" t="s">
        <v>52</v>
      </c>
      <c r="C34" s="48" t="s">
        <v>53</v>
      </c>
      <c r="D34" s="49">
        <v>3690196</v>
      </c>
      <c r="E34" s="49">
        <v>3690196</v>
      </c>
      <c r="F34" s="53">
        <v>0</v>
      </c>
    </row>
    <row r="35" spans="2:6">
      <c r="B35" s="47" t="s">
        <v>54</v>
      </c>
      <c r="C35" s="48" t="s">
        <v>55</v>
      </c>
      <c r="D35" s="49"/>
      <c r="E35" s="49"/>
      <c r="F35" s="53">
        <v>0</v>
      </c>
    </row>
    <row r="36" spans="2:6">
      <c r="B36" s="47" t="s">
        <v>56</v>
      </c>
      <c r="C36" s="48" t="s">
        <v>57</v>
      </c>
      <c r="D36" s="49">
        <v>1807540</v>
      </c>
      <c r="E36" s="49">
        <v>1807540</v>
      </c>
      <c r="F36" s="50">
        <v>170623.4</v>
      </c>
    </row>
    <row r="37" spans="2:6">
      <c r="B37" s="51" t="s">
        <v>58</v>
      </c>
      <c r="C37" s="51"/>
      <c r="D37" s="52"/>
      <c r="E37" s="52"/>
      <c r="F37" s="52"/>
    </row>
    <row r="38" spans="2:6">
      <c r="B38" s="47" t="s">
        <v>59</v>
      </c>
      <c r="C38" s="54" t="s">
        <v>60</v>
      </c>
      <c r="D38" s="49"/>
      <c r="E38" s="49"/>
      <c r="F38" s="55"/>
    </row>
    <row r="39" spans="2:6">
      <c r="B39" s="47" t="s">
        <v>61</v>
      </c>
      <c r="C39" s="54" t="s">
        <v>62</v>
      </c>
      <c r="D39" s="49"/>
      <c r="E39" s="49"/>
      <c r="F39" s="55"/>
    </row>
    <row r="40" spans="2:6">
      <c r="B40" s="47" t="s">
        <v>63</v>
      </c>
      <c r="C40" s="54" t="s">
        <v>64</v>
      </c>
      <c r="D40" s="49"/>
      <c r="E40" s="49"/>
      <c r="F40" s="55"/>
    </row>
    <row r="41" spans="2:6">
      <c r="B41" s="47" t="s">
        <v>65</v>
      </c>
      <c r="C41" s="54" t="s">
        <v>66</v>
      </c>
      <c r="D41" s="49"/>
      <c r="E41" s="49"/>
      <c r="F41" s="55"/>
    </row>
    <row r="42" spans="2:6">
      <c r="B42" s="47" t="s">
        <v>67</v>
      </c>
      <c r="C42" s="54" t="s">
        <v>68</v>
      </c>
      <c r="D42" s="49"/>
      <c r="E42" s="49"/>
      <c r="F42" s="55"/>
    </row>
    <row r="43" spans="2:6">
      <c r="B43" s="47" t="s">
        <v>69</v>
      </c>
      <c r="C43" s="54" t="s">
        <v>70</v>
      </c>
      <c r="D43" s="49"/>
      <c r="E43" s="49"/>
      <c r="F43" s="55"/>
    </row>
    <row r="44" spans="2:6">
      <c r="B44" s="47" t="s">
        <v>71</v>
      </c>
      <c r="C44" s="54" t="s">
        <v>72</v>
      </c>
      <c r="D44" s="49"/>
      <c r="E44" s="49"/>
      <c r="F44" s="55"/>
    </row>
    <row r="45" spans="2:6">
      <c r="B45" s="47" t="s">
        <v>73</v>
      </c>
      <c r="C45" s="54" t="s">
        <v>74</v>
      </c>
      <c r="D45" s="49"/>
      <c r="E45" s="49"/>
      <c r="F45" s="55"/>
    </row>
    <row r="46" spans="2:6">
      <c r="B46" s="51" t="s">
        <v>75</v>
      </c>
      <c r="C46" s="51"/>
      <c r="D46" s="52"/>
      <c r="E46" s="52"/>
      <c r="F46" s="52"/>
    </row>
    <row r="47" spans="2:6">
      <c r="B47" s="47" t="s">
        <v>76</v>
      </c>
      <c r="C47" s="54" t="s">
        <v>77</v>
      </c>
      <c r="D47" s="49"/>
      <c r="E47" s="49"/>
      <c r="F47" s="55"/>
    </row>
    <row r="48" spans="2:6">
      <c r="B48" s="47" t="s">
        <v>78</v>
      </c>
      <c r="C48" s="54" t="s">
        <v>79</v>
      </c>
      <c r="D48" s="49"/>
      <c r="E48" s="49"/>
      <c r="F48" s="55"/>
    </row>
    <row r="49" spans="2:6">
      <c r="B49" s="47" t="s">
        <v>80</v>
      </c>
      <c r="C49" s="54" t="s">
        <v>81</v>
      </c>
      <c r="D49" s="49"/>
      <c r="E49" s="49"/>
      <c r="F49" s="55"/>
    </row>
    <row r="50" spans="2:6">
      <c r="B50" s="47" t="s">
        <v>82</v>
      </c>
      <c r="C50" s="54" t="s">
        <v>83</v>
      </c>
      <c r="D50" s="49"/>
      <c r="E50" s="49"/>
      <c r="F50" s="55"/>
    </row>
    <row r="51" spans="2:6">
      <c r="B51" s="47" t="s">
        <v>84</v>
      </c>
      <c r="C51" s="54" t="s">
        <v>85</v>
      </c>
      <c r="D51" s="49"/>
      <c r="E51" s="49"/>
      <c r="F51" s="55"/>
    </row>
    <row r="52" spans="2:6">
      <c r="B52" s="47" t="s">
        <v>86</v>
      </c>
      <c r="C52" s="54" t="s">
        <v>87</v>
      </c>
      <c r="D52" s="49"/>
      <c r="E52" s="49"/>
      <c r="F52" s="55"/>
    </row>
    <row r="53" spans="2:6">
      <c r="B53" s="47" t="s">
        <v>88</v>
      </c>
      <c r="C53" s="54" t="s">
        <v>89</v>
      </c>
      <c r="D53" s="49"/>
      <c r="E53" s="49"/>
      <c r="F53" s="55"/>
    </row>
    <row r="54" spans="2:6">
      <c r="B54" s="51" t="s">
        <v>90</v>
      </c>
      <c r="C54" s="51"/>
      <c r="D54" s="52"/>
      <c r="E54" s="52"/>
      <c r="F54" s="52"/>
    </row>
    <row r="55" spans="2:6">
      <c r="B55" s="56" t="s">
        <v>91</v>
      </c>
      <c r="C55" s="48" t="s">
        <v>92</v>
      </c>
      <c r="D55" s="49">
        <v>2290000</v>
      </c>
      <c r="E55" s="49"/>
      <c r="F55" s="50">
        <v>47200</v>
      </c>
    </row>
    <row r="56" spans="2:6">
      <c r="B56" s="47" t="s">
        <v>93</v>
      </c>
      <c r="C56" s="48" t="s">
        <v>94</v>
      </c>
      <c r="D56" s="49"/>
      <c r="E56" s="49"/>
      <c r="F56" s="50">
        <v>54595.24</v>
      </c>
    </row>
    <row r="57" spans="2:6">
      <c r="B57" s="47" t="s">
        <v>95</v>
      </c>
      <c r="C57" s="48" t="s">
        <v>96</v>
      </c>
      <c r="D57" s="49"/>
      <c r="E57" s="49"/>
      <c r="F57" s="55"/>
    </row>
    <row r="58" spans="2:6">
      <c r="B58" s="47" t="s">
        <v>97</v>
      </c>
      <c r="C58" s="48" t="s">
        <v>98</v>
      </c>
      <c r="D58" s="49"/>
      <c r="E58" s="49"/>
      <c r="F58" s="55"/>
    </row>
    <row r="59" spans="2:6">
      <c r="B59" s="47" t="s">
        <v>99</v>
      </c>
      <c r="C59" s="48" t="s">
        <v>100</v>
      </c>
      <c r="D59" s="49">
        <v>100000</v>
      </c>
      <c r="E59" s="49">
        <v>300000</v>
      </c>
      <c r="F59" s="55"/>
    </row>
    <row r="60" spans="2:6">
      <c r="B60" s="47" t="s">
        <v>101</v>
      </c>
      <c r="C60" s="48" t="s">
        <v>102</v>
      </c>
      <c r="D60" s="49"/>
      <c r="E60" s="49"/>
      <c r="F60" s="55"/>
    </row>
    <row r="61" spans="2:6">
      <c r="B61" s="47" t="s">
        <v>103</v>
      </c>
      <c r="C61" s="48" t="s">
        <v>104</v>
      </c>
      <c r="D61" s="49"/>
      <c r="E61" s="49"/>
      <c r="F61" s="55"/>
    </row>
    <row r="62" spans="2:6">
      <c r="B62" s="47" t="s">
        <v>105</v>
      </c>
      <c r="C62" s="48" t="s">
        <v>106</v>
      </c>
      <c r="D62" s="49"/>
      <c r="E62" s="49"/>
      <c r="F62" s="55"/>
    </row>
    <row r="63" spans="2:6">
      <c r="B63" s="47" t="s">
        <v>107</v>
      </c>
      <c r="C63" s="48" t="s">
        <v>108</v>
      </c>
      <c r="D63" s="49"/>
      <c r="E63" s="49"/>
      <c r="F63" s="55"/>
    </row>
    <row r="64" spans="2:6">
      <c r="B64" s="51" t="s">
        <v>109</v>
      </c>
      <c r="C64" s="51"/>
      <c r="D64" s="52"/>
      <c r="E64" s="52"/>
      <c r="F64" s="52"/>
    </row>
    <row r="65" spans="2:6">
      <c r="B65" s="47" t="s">
        <v>110</v>
      </c>
      <c r="C65" s="54" t="s">
        <v>111</v>
      </c>
      <c r="D65" s="49"/>
      <c r="E65" s="49">
        <v>2012000</v>
      </c>
      <c r="F65" s="55"/>
    </row>
    <row r="66" spans="2:6">
      <c r="B66" s="47" t="s">
        <v>112</v>
      </c>
      <c r="C66" s="54" t="s">
        <v>113</v>
      </c>
      <c r="D66" s="49"/>
      <c r="E66" s="49"/>
      <c r="F66" s="55"/>
    </row>
    <row r="67" spans="2:6">
      <c r="B67" s="47" t="s">
        <v>114</v>
      </c>
      <c r="C67" s="54" t="s">
        <v>115</v>
      </c>
      <c r="D67" s="49"/>
      <c r="E67" s="49"/>
      <c r="F67" s="55"/>
    </row>
    <row r="68" spans="2:6">
      <c r="B68" s="47" t="s">
        <v>116</v>
      </c>
      <c r="C68" s="57" t="s">
        <v>117</v>
      </c>
      <c r="D68" s="49"/>
      <c r="E68" s="49"/>
      <c r="F68" s="55"/>
    </row>
    <row r="69" spans="2:6">
      <c r="B69" s="51" t="s">
        <v>118</v>
      </c>
      <c r="C69" s="51"/>
      <c r="D69" s="52"/>
      <c r="E69" s="52"/>
      <c r="F69" s="52"/>
    </row>
    <row r="70" spans="2:6">
      <c r="B70" s="47" t="s">
        <v>119</v>
      </c>
      <c r="C70" s="54" t="s">
        <v>120</v>
      </c>
      <c r="D70" s="49"/>
      <c r="E70" s="49"/>
      <c r="F70" s="55"/>
    </row>
    <row r="71" spans="2:6">
      <c r="B71" s="47" t="s">
        <v>121</v>
      </c>
      <c r="C71" s="54" t="s">
        <v>122</v>
      </c>
      <c r="D71" s="49"/>
      <c r="E71" s="49"/>
      <c r="F71" s="55"/>
    </row>
    <row r="72" spans="2:6">
      <c r="B72" s="47" t="s">
        <v>123</v>
      </c>
      <c r="C72" s="54" t="s">
        <v>124</v>
      </c>
      <c r="D72" s="49"/>
      <c r="E72" s="49"/>
      <c r="F72" s="55"/>
    </row>
    <row r="73" spans="2:6">
      <c r="B73" s="47" t="s">
        <v>125</v>
      </c>
      <c r="C73" s="54" t="s">
        <v>126</v>
      </c>
      <c r="D73" s="49"/>
      <c r="E73" s="49"/>
      <c r="F73" s="55"/>
    </row>
    <row r="74" spans="2:6">
      <c r="B74" s="47" t="s">
        <v>127</v>
      </c>
      <c r="C74" s="54" t="s">
        <v>128</v>
      </c>
      <c r="D74" s="49"/>
      <c r="E74" s="49"/>
      <c r="F74" s="55"/>
    </row>
    <row r="75" spans="2:6">
      <c r="B75" s="51" t="s">
        <v>129</v>
      </c>
      <c r="C75" s="51"/>
      <c r="D75" s="52"/>
      <c r="E75" s="52"/>
      <c r="F75" s="52"/>
    </row>
    <row r="76" spans="2:6">
      <c r="B76" s="47" t="s">
        <v>130</v>
      </c>
      <c r="C76" s="54" t="s">
        <v>131</v>
      </c>
      <c r="D76" s="49"/>
      <c r="E76" s="49"/>
      <c r="F76" s="55"/>
    </row>
    <row r="77" spans="2:6">
      <c r="B77" s="47" t="s">
        <v>132</v>
      </c>
      <c r="C77" s="54" t="s">
        <v>133</v>
      </c>
      <c r="D77" s="49"/>
      <c r="E77" s="49"/>
      <c r="F77" s="55"/>
    </row>
    <row r="78" spans="2:6">
      <c r="B78" s="47" t="s">
        <v>134</v>
      </c>
      <c r="C78" s="54" t="s">
        <v>135</v>
      </c>
      <c r="D78" s="49"/>
      <c r="E78" s="49"/>
      <c r="F78" s="55"/>
    </row>
    <row r="79" spans="2:6">
      <c r="B79" s="47" t="s">
        <v>136</v>
      </c>
      <c r="C79" s="54" t="s">
        <v>137</v>
      </c>
      <c r="D79" s="49"/>
      <c r="E79" s="49"/>
      <c r="F79" s="55"/>
    </row>
    <row r="80" spans="2:6">
      <c r="B80" s="58" t="s">
        <v>138</v>
      </c>
      <c r="C80" s="54" t="s">
        <v>139</v>
      </c>
      <c r="D80" s="49"/>
      <c r="E80" s="49"/>
      <c r="F80" s="55"/>
    </row>
    <row r="81" spans="1:8">
      <c r="B81" s="51" t="s">
        <v>140</v>
      </c>
      <c r="C81" s="51"/>
      <c r="D81" s="52"/>
      <c r="E81" s="52"/>
      <c r="F81" s="52"/>
    </row>
    <row r="82" spans="1:8">
      <c r="B82" s="47" t="s">
        <v>141</v>
      </c>
      <c r="C82" s="54" t="s">
        <v>142</v>
      </c>
      <c r="D82" s="49"/>
      <c r="E82" s="49"/>
      <c r="F82" s="55"/>
    </row>
    <row r="83" spans="1:8">
      <c r="B83" s="47" t="s">
        <v>143</v>
      </c>
      <c r="C83" s="54" t="s">
        <v>144</v>
      </c>
      <c r="D83" s="49"/>
      <c r="E83" s="49"/>
      <c r="F83" s="55"/>
    </row>
    <row r="84" spans="1:8">
      <c r="B84" s="59" t="s">
        <v>145</v>
      </c>
      <c r="C84" s="59"/>
      <c r="D84" s="52"/>
      <c r="E84" s="52"/>
      <c r="F84" s="52"/>
    </row>
    <row r="85" spans="1:8">
      <c r="B85" s="60" t="s">
        <v>146</v>
      </c>
      <c r="C85" s="61" t="s">
        <v>160</v>
      </c>
      <c r="D85" s="49"/>
      <c r="E85" s="49"/>
      <c r="F85" s="55"/>
    </row>
    <row r="86" spans="1:8">
      <c r="B86" s="60" t="s">
        <v>147</v>
      </c>
      <c r="C86" s="61" t="s">
        <v>161</v>
      </c>
      <c r="D86" s="49"/>
      <c r="E86" s="49"/>
      <c r="F86" s="55"/>
    </row>
    <row r="87" spans="1:8">
      <c r="B87" s="62" t="s">
        <v>148</v>
      </c>
      <c r="C87" s="62"/>
      <c r="D87" s="52"/>
      <c r="E87" s="52"/>
      <c r="F87" s="52"/>
    </row>
    <row r="88" spans="1:8">
      <c r="B88" s="47" t="s">
        <v>149</v>
      </c>
      <c r="C88" s="61" t="s">
        <v>150</v>
      </c>
      <c r="D88" s="49"/>
      <c r="E88" s="49"/>
      <c r="F88" s="55"/>
    </row>
    <row r="89" spans="1:8">
      <c r="A89" s="42"/>
      <c r="B89" s="100" t="s">
        <v>151</v>
      </c>
      <c r="C89" s="101"/>
      <c r="D89" s="63">
        <f>SUM(D12:D63)</f>
        <v>165049406</v>
      </c>
      <c r="E89" s="63">
        <f>SUM(E12:E88)</f>
        <v>165049406</v>
      </c>
      <c r="F89" s="64">
        <f>SUM(F12:F88)</f>
        <v>12031943.34</v>
      </c>
    </row>
    <row r="90" spans="1:8">
      <c r="B90" s="36" t="s">
        <v>152</v>
      </c>
      <c r="D90" s="1"/>
      <c r="E90" s="1"/>
    </row>
    <row r="91" spans="1:8">
      <c r="B91" s="90" t="s">
        <v>156</v>
      </c>
      <c r="C91" s="90"/>
      <c r="D91" s="90"/>
      <c r="E91" s="90"/>
      <c r="F91" s="90"/>
      <c r="G91" s="90"/>
      <c r="H91" s="90"/>
    </row>
    <row r="92" spans="1:8">
      <c r="B92" s="91" t="s">
        <v>153</v>
      </c>
      <c r="C92" s="91"/>
      <c r="D92" s="91"/>
      <c r="E92" s="91"/>
      <c r="F92" s="91"/>
      <c r="G92" s="38"/>
    </row>
    <row r="93" spans="1:8">
      <c r="B93" s="91"/>
      <c r="C93" s="91"/>
      <c r="D93" s="91"/>
      <c r="E93" s="91"/>
      <c r="F93" s="91"/>
      <c r="G93" s="38"/>
      <c r="H93" s="39"/>
    </row>
    <row r="94" spans="1:8">
      <c r="B94" s="85" t="s">
        <v>157</v>
      </c>
      <c r="C94" s="85"/>
      <c r="D94" s="85"/>
      <c r="E94" s="85"/>
      <c r="F94" s="85"/>
      <c r="G94" s="40"/>
      <c r="H94" s="37"/>
    </row>
    <row r="95" spans="1:8" ht="32.25" customHeight="1">
      <c r="B95" s="85" t="s">
        <v>154</v>
      </c>
      <c r="C95" s="85"/>
      <c r="D95" s="85"/>
      <c r="E95" s="85"/>
      <c r="F95" s="85"/>
      <c r="G95" s="40"/>
      <c r="H95" s="37"/>
    </row>
  </sheetData>
  <mergeCells count="9">
    <mergeCell ref="B94:F94"/>
    <mergeCell ref="B95:F95"/>
    <mergeCell ref="B89:C89"/>
    <mergeCell ref="B7:F7"/>
    <mergeCell ref="B8:F8"/>
    <mergeCell ref="B9:F9"/>
    <mergeCell ref="B10:F10"/>
    <mergeCell ref="B91:H91"/>
    <mergeCell ref="B92:F93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EFFC-D080-4D04-931F-E542C46552A6}">
  <sheetPr>
    <pageSetUpPr fitToPage="1"/>
  </sheetPr>
  <dimension ref="A2:G95"/>
  <sheetViews>
    <sheetView tabSelected="1" zoomScale="110" zoomScaleNormal="110" workbookViewId="0">
      <selection activeCell="B2" sqref="B2"/>
    </sheetView>
  </sheetViews>
  <sheetFormatPr baseColWidth="10" defaultRowHeight="15"/>
  <cols>
    <col min="1" max="1" width="13.85546875" customWidth="1"/>
    <col min="2" max="2" width="47" customWidth="1"/>
    <col min="3" max="3" width="15" customWidth="1"/>
    <col min="4" max="4" width="15.42578125" customWidth="1"/>
    <col min="5" max="5" width="13.42578125" customWidth="1"/>
  </cols>
  <sheetData>
    <row r="2" spans="1:6">
      <c r="B2" t="s">
        <v>169</v>
      </c>
    </row>
    <row r="4" spans="1:6">
      <c r="C4" s="1"/>
      <c r="D4" s="1"/>
    </row>
    <row r="5" spans="1:6">
      <c r="A5" s="2"/>
      <c r="C5" s="1"/>
      <c r="D5" s="1"/>
    </row>
    <row r="6" spans="1:6">
      <c r="A6" s="3"/>
      <c r="C6" s="1"/>
      <c r="D6" s="1"/>
    </row>
    <row r="7" spans="1:6">
      <c r="A7" s="99" t="s">
        <v>0</v>
      </c>
      <c r="B7" s="99"/>
      <c r="C7" s="99"/>
      <c r="D7" s="99"/>
      <c r="E7" s="99"/>
    </row>
    <row r="8" spans="1:6">
      <c r="A8" s="99" t="s">
        <v>1</v>
      </c>
      <c r="B8" s="99"/>
      <c r="C8" s="99"/>
      <c r="D8" s="99"/>
      <c r="E8" s="99"/>
    </row>
    <row r="9" spans="1:6">
      <c r="A9" s="99" t="s">
        <v>167</v>
      </c>
      <c r="B9" s="99"/>
      <c r="C9" s="99"/>
      <c r="D9" s="99"/>
      <c r="E9" s="99"/>
    </row>
    <row r="10" spans="1:6">
      <c r="A10" s="94" t="s">
        <v>2</v>
      </c>
      <c r="B10" s="94"/>
      <c r="C10" s="94"/>
      <c r="D10" s="94"/>
      <c r="E10" s="94"/>
    </row>
    <row r="11" spans="1:6" ht="18">
      <c r="A11" s="43" t="s">
        <v>3</v>
      </c>
      <c r="B11" s="65" t="s">
        <v>4</v>
      </c>
      <c r="C11" s="44" t="s">
        <v>5</v>
      </c>
      <c r="D11" s="45" t="s">
        <v>6</v>
      </c>
      <c r="E11" s="46" t="s">
        <v>168</v>
      </c>
    </row>
    <row r="12" spans="1:6">
      <c r="A12" s="47" t="s">
        <v>10</v>
      </c>
      <c r="B12" s="48" t="s">
        <v>11</v>
      </c>
      <c r="C12" s="66">
        <v>86371400</v>
      </c>
      <c r="D12" s="49">
        <v>0</v>
      </c>
      <c r="E12" s="50">
        <v>6272116.6600000001</v>
      </c>
      <c r="F12" s="41"/>
    </row>
    <row r="13" spans="1:6">
      <c r="A13" s="47" t="s">
        <v>12</v>
      </c>
      <c r="B13" s="48" t="s">
        <v>13</v>
      </c>
      <c r="C13" s="67">
        <v>17300000</v>
      </c>
      <c r="D13" s="49">
        <v>0</v>
      </c>
      <c r="E13" s="50">
        <v>6221005.5599999996</v>
      </c>
      <c r="F13" s="41"/>
    </row>
    <row r="14" spans="1:6">
      <c r="A14" s="47" t="s">
        <v>14</v>
      </c>
      <c r="B14" s="48" t="s">
        <v>15</v>
      </c>
      <c r="C14" s="66">
        <v>216000</v>
      </c>
      <c r="D14" s="49">
        <v>0</v>
      </c>
      <c r="E14" s="50">
        <v>16200.73</v>
      </c>
      <c r="F14" s="41"/>
    </row>
    <row r="15" spans="1:6">
      <c r="A15" s="47" t="s">
        <v>16</v>
      </c>
      <c r="B15" s="48" t="s">
        <v>17</v>
      </c>
      <c r="C15" s="66">
        <v>9580000</v>
      </c>
      <c r="D15" s="49">
        <v>0</v>
      </c>
      <c r="E15" s="50">
        <v>0</v>
      </c>
      <c r="F15" s="41"/>
    </row>
    <row r="16" spans="1:6">
      <c r="A16" s="47" t="s">
        <v>18</v>
      </c>
      <c r="B16" s="48" t="s">
        <v>19</v>
      </c>
      <c r="C16" s="66">
        <v>11640000</v>
      </c>
      <c r="D16" s="49">
        <v>0</v>
      </c>
      <c r="E16" s="50">
        <v>951617.95</v>
      </c>
    </row>
    <row r="17" spans="1:5">
      <c r="A17" s="51" t="s">
        <v>20</v>
      </c>
      <c r="B17" s="51"/>
      <c r="C17" s="68"/>
      <c r="D17" s="52"/>
      <c r="E17" s="52"/>
    </row>
    <row r="18" spans="1:5">
      <c r="A18" s="47" t="s">
        <v>21</v>
      </c>
      <c r="B18" s="48" t="s">
        <v>22</v>
      </c>
      <c r="C18" s="66">
        <v>4200000</v>
      </c>
      <c r="D18" s="49">
        <v>0</v>
      </c>
      <c r="E18" s="50">
        <v>97680.82</v>
      </c>
    </row>
    <row r="19" spans="1:5">
      <c r="A19" s="47" t="s">
        <v>23</v>
      </c>
      <c r="B19" s="48" t="s">
        <v>24</v>
      </c>
      <c r="C19" s="66">
        <v>340000</v>
      </c>
      <c r="D19" s="49">
        <v>0</v>
      </c>
      <c r="E19" s="50">
        <v>0</v>
      </c>
    </row>
    <row r="20" spans="1:5">
      <c r="A20" s="47" t="s">
        <v>25</v>
      </c>
      <c r="B20" s="48" t="s">
        <v>26</v>
      </c>
      <c r="C20" s="66">
        <v>1050000</v>
      </c>
      <c r="D20" s="49">
        <v>0</v>
      </c>
      <c r="E20" s="50">
        <v>39627.5</v>
      </c>
    </row>
    <row r="21" spans="1:5">
      <c r="A21" s="47" t="s">
        <v>27</v>
      </c>
      <c r="B21" s="48" t="s">
        <v>28</v>
      </c>
      <c r="C21" s="66">
        <v>397271</v>
      </c>
      <c r="D21" s="49">
        <v>0</v>
      </c>
      <c r="E21" s="53">
        <v>0</v>
      </c>
    </row>
    <row r="22" spans="1:5">
      <c r="A22" s="47" t="s">
        <v>29</v>
      </c>
      <c r="B22" s="48" t="s">
        <v>30</v>
      </c>
      <c r="C22" s="66">
        <v>14925000</v>
      </c>
      <c r="D22" s="49">
        <v>0</v>
      </c>
      <c r="E22" s="50">
        <v>0</v>
      </c>
    </row>
    <row r="23" spans="1:5">
      <c r="A23" s="47" t="s">
        <v>31</v>
      </c>
      <c r="B23" s="48" t="s">
        <v>32</v>
      </c>
      <c r="C23" s="66">
        <v>175000</v>
      </c>
      <c r="D23" s="49">
        <v>0</v>
      </c>
      <c r="E23" s="53">
        <v>0</v>
      </c>
    </row>
    <row r="24" spans="1:5">
      <c r="A24" s="47" t="s">
        <v>33</v>
      </c>
      <c r="B24" s="48" t="s">
        <v>34</v>
      </c>
      <c r="C24" s="66">
        <v>1333000</v>
      </c>
      <c r="D24" s="49">
        <v>0</v>
      </c>
      <c r="E24" s="50">
        <v>762516</v>
      </c>
    </row>
    <row r="25" spans="1:5">
      <c r="A25" s="47" t="s">
        <v>35</v>
      </c>
      <c r="B25" s="48" t="s">
        <v>36</v>
      </c>
      <c r="C25" s="66">
        <v>3687000</v>
      </c>
      <c r="D25" s="49">
        <v>0</v>
      </c>
      <c r="E25" s="53">
        <v>10387.36</v>
      </c>
    </row>
    <row r="26" spans="1:5">
      <c r="A26" s="47" t="s">
        <v>37</v>
      </c>
      <c r="B26" s="48" t="s">
        <v>38</v>
      </c>
      <c r="C26" s="66">
        <v>6650000</v>
      </c>
      <c r="D26" s="49">
        <v>0</v>
      </c>
      <c r="E26" s="50">
        <v>0</v>
      </c>
    </row>
    <row r="27" spans="1:5">
      <c r="A27" s="51" t="s">
        <v>39</v>
      </c>
      <c r="B27" s="51"/>
      <c r="C27" s="68"/>
      <c r="D27" s="52"/>
      <c r="E27" s="52"/>
    </row>
    <row r="28" spans="1:5">
      <c r="A28" s="47" t="s">
        <v>40</v>
      </c>
      <c r="B28" s="48" t="s">
        <v>41</v>
      </c>
      <c r="C28" s="66">
        <v>225000</v>
      </c>
      <c r="D28" s="49">
        <v>0</v>
      </c>
      <c r="E28" s="53">
        <v>0</v>
      </c>
    </row>
    <row r="29" spans="1:5">
      <c r="A29" s="47" t="s">
        <v>42</v>
      </c>
      <c r="B29" s="48" t="s">
        <v>43</v>
      </c>
      <c r="C29" s="66"/>
      <c r="D29" s="49"/>
      <c r="E29" s="53">
        <v>0</v>
      </c>
    </row>
    <row r="30" spans="1:5">
      <c r="A30" s="47" t="s">
        <v>44</v>
      </c>
      <c r="B30" s="48" t="s">
        <v>45</v>
      </c>
      <c r="C30" s="66">
        <v>255000</v>
      </c>
      <c r="D30" s="49">
        <v>0</v>
      </c>
      <c r="E30" s="50">
        <v>4472.2</v>
      </c>
    </row>
    <row r="31" spans="1:5">
      <c r="A31" s="47" t="s">
        <v>46</v>
      </c>
      <c r="B31" s="48" t="s">
        <v>47</v>
      </c>
      <c r="C31" s="66">
        <v>40000</v>
      </c>
      <c r="D31" s="49">
        <v>0</v>
      </c>
      <c r="E31" s="53">
        <v>0</v>
      </c>
    </row>
    <row r="32" spans="1:5">
      <c r="A32" s="47" t="s">
        <v>48</v>
      </c>
      <c r="B32" s="48" t="s">
        <v>49</v>
      </c>
      <c r="C32" s="66">
        <v>120000</v>
      </c>
      <c r="D32" s="49">
        <v>0</v>
      </c>
      <c r="E32" s="50">
        <v>0</v>
      </c>
    </row>
    <row r="33" spans="1:5">
      <c r="A33" s="47" t="s">
        <v>50</v>
      </c>
      <c r="B33" s="48" t="s">
        <v>51</v>
      </c>
      <c r="C33" s="66"/>
      <c r="D33" s="49"/>
      <c r="E33" s="53">
        <v>0</v>
      </c>
    </row>
    <row r="34" spans="1:5">
      <c r="A34" s="47" t="s">
        <v>52</v>
      </c>
      <c r="B34" s="48" t="s">
        <v>53</v>
      </c>
      <c r="C34" s="66">
        <v>3602000</v>
      </c>
      <c r="D34" s="49">
        <v>0</v>
      </c>
      <c r="E34" s="53">
        <v>832500</v>
      </c>
    </row>
    <row r="35" spans="1:5">
      <c r="A35" s="47" t="s">
        <v>54</v>
      </c>
      <c r="B35" s="48" t="s">
        <v>55</v>
      </c>
      <c r="C35" s="66"/>
      <c r="D35" s="49"/>
      <c r="E35" s="53">
        <v>0</v>
      </c>
    </row>
    <row r="36" spans="1:5">
      <c r="A36" s="47" t="s">
        <v>56</v>
      </c>
      <c r="B36" s="48" t="s">
        <v>57</v>
      </c>
      <c r="C36" s="66">
        <v>3950000</v>
      </c>
      <c r="D36" s="49">
        <v>0</v>
      </c>
      <c r="E36" s="50">
        <v>65822.759999999995</v>
      </c>
    </row>
    <row r="37" spans="1:5">
      <c r="A37" s="51" t="s">
        <v>58</v>
      </c>
      <c r="B37" s="51"/>
      <c r="C37" s="68"/>
      <c r="D37" s="52"/>
      <c r="E37" s="52"/>
    </row>
    <row r="38" spans="1:5">
      <c r="A38" s="47" t="s">
        <v>59</v>
      </c>
      <c r="B38" s="54" t="s">
        <v>60</v>
      </c>
      <c r="C38" s="66"/>
      <c r="D38" s="49"/>
      <c r="E38" s="55"/>
    </row>
    <row r="39" spans="1:5">
      <c r="A39" s="47" t="s">
        <v>61</v>
      </c>
      <c r="B39" s="54" t="s">
        <v>62</v>
      </c>
      <c r="C39" s="66"/>
      <c r="D39" s="49"/>
      <c r="E39" s="55"/>
    </row>
    <row r="40" spans="1:5">
      <c r="A40" s="47" t="s">
        <v>63</v>
      </c>
      <c r="B40" s="54" t="s">
        <v>64</v>
      </c>
      <c r="C40" s="66"/>
      <c r="D40" s="49"/>
      <c r="E40" s="55"/>
    </row>
    <row r="41" spans="1:5">
      <c r="A41" s="47" t="s">
        <v>65</v>
      </c>
      <c r="B41" s="54" t="s">
        <v>66</v>
      </c>
      <c r="C41" s="66"/>
      <c r="D41" s="49"/>
      <c r="E41" s="55"/>
    </row>
    <row r="42" spans="1:5">
      <c r="A42" s="47" t="s">
        <v>67</v>
      </c>
      <c r="B42" s="54" t="s">
        <v>68</v>
      </c>
      <c r="C42" s="66"/>
      <c r="D42" s="49"/>
      <c r="E42" s="55"/>
    </row>
    <row r="43" spans="1:5">
      <c r="A43" s="47" t="s">
        <v>69</v>
      </c>
      <c r="B43" s="54" t="s">
        <v>70</v>
      </c>
      <c r="C43" s="66"/>
      <c r="D43" s="49"/>
      <c r="E43" s="55"/>
    </row>
    <row r="44" spans="1:5">
      <c r="A44" s="47" t="s">
        <v>71</v>
      </c>
      <c r="B44" s="54" t="s">
        <v>72</v>
      </c>
      <c r="C44" s="66"/>
      <c r="D44" s="49"/>
      <c r="E44" s="55"/>
    </row>
    <row r="45" spans="1:5">
      <c r="A45" s="47" t="s">
        <v>73</v>
      </c>
      <c r="B45" s="54" t="s">
        <v>74</v>
      </c>
      <c r="C45" s="66"/>
      <c r="D45" s="49"/>
      <c r="E45" s="55"/>
    </row>
    <row r="46" spans="1:5">
      <c r="A46" s="51" t="s">
        <v>75</v>
      </c>
      <c r="B46" s="51"/>
      <c r="C46" s="68"/>
      <c r="D46" s="52"/>
      <c r="E46" s="52"/>
    </row>
    <row r="47" spans="1:5">
      <c r="A47" s="47" t="s">
        <v>76</v>
      </c>
      <c r="B47" s="54" t="s">
        <v>77</v>
      </c>
      <c r="C47" s="66"/>
      <c r="D47" s="49"/>
      <c r="E47" s="55"/>
    </row>
    <row r="48" spans="1:5">
      <c r="A48" s="47" t="s">
        <v>78</v>
      </c>
      <c r="B48" s="54" t="s">
        <v>79</v>
      </c>
      <c r="C48" s="66"/>
      <c r="D48" s="49"/>
      <c r="E48" s="55"/>
    </row>
    <row r="49" spans="1:5">
      <c r="A49" s="47" t="s">
        <v>80</v>
      </c>
      <c r="B49" s="54" t="s">
        <v>81</v>
      </c>
      <c r="C49" s="66"/>
      <c r="D49" s="49"/>
      <c r="E49" s="55"/>
    </row>
    <row r="50" spans="1:5">
      <c r="A50" s="47" t="s">
        <v>82</v>
      </c>
      <c r="B50" s="54" t="s">
        <v>83</v>
      </c>
      <c r="C50" s="66"/>
      <c r="D50" s="49"/>
      <c r="E50" s="55"/>
    </row>
    <row r="51" spans="1:5">
      <c r="A51" s="47" t="s">
        <v>84</v>
      </c>
      <c r="B51" s="54" t="s">
        <v>85</v>
      </c>
      <c r="C51" s="66"/>
      <c r="D51" s="49"/>
      <c r="E51" s="55"/>
    </row>
    <row r="52" spans="1:5">
      <c r="A52" s="47" t="s">
        <v>86</v>
      </c>
      <c r="B52" s="54" t="s">
        <v>87</v>
      </c>
      <c r="C52" s="66"/>
      <c r="D52" s="49"/>
      <c r="E52" s="55"/>
    </row>
    <row r="53" spans="1:5">
      <c r="A53" s="47" t="s">
        <v>88</v>
      </c>
      <c r="B53" s="54" t="s">
        <v>89</v>
      </c>
      <c r="C53" s="66"/>
      <c r="D53" s="49"/>
      <c r="E53" s="55"/>
    </row>
    <row r="54" spans="1:5">
      <c r="A54" s="51" t="s">
        <v>90</v>
      </c>
      <c r="B54" s="51"/>
      <c r="C54" s="68"/>
      <c r="D54" s="52"/>
      <c r="E54" s="52"/>
    </row>
    <row r="55" spans="1:5">
      <c r="A55" s="56" t="s">
        <v>91</v>
      </c>
      <c r="B55" s="48" t="s">
        <v>92</v>
      </c>
      <c r="C55" s="66">
        <v>297000</v>
      </c>
      <c r="D55" s="49"/>
      <c r="E55" s="50">
        <v>0</v>
      </c>
    </row>
    <row r="56" spans="1:5">
      <c r="A56" s="47" t="s">
        <v>93</v>
      </c>
      <c r="B56" s="48" t="s">
        <v>94</v>
      </c>
      <c r="C56" s="66"/>
      <c r="D56" s="49"/>
      <c r="E56" s="50">
        <v>0</v>
      </c>
    </row>
    <row r="57" spans="1:5">
      <c r="A57" s="47" t="s">
        <v>95</v>
      </c>
      <c r="B57" s="48" t="s">
        <v>96</v>
      </c>
      <c r="C57" s="66"/>
      <c r="D57" s="49"/>
      <c r="E57" s="55"/>
    </row>
    <row r="58" spans="1:5">
      <c r="A58" s="47" t="s">
        <v>97</v>
      </c>
      <c r="B58" s="48" t="s">
        <v>98</v>
      </c>
      <c r="C58" s="66"/>
      <c r="D58" s="49"/>
      <c r="E58" s="55"/>
    </row>
    <row r="59" spans="1:5">
      <c r="A59" s="47" t="s">
        <v>99</v>
      </c>
      <c r="B59" s="48" t="s">
        <v>100</v>
      </c>
      <c r="C59" s="66">
        <v>100000</v>
      </c>
      <c r="D59" s="49">
        <v>0</v>
      </c>
      <c r="E59" s="55"/>
    </row>
    <row r="60" spans="1:5">
      <c r="A60" s="47" t="s">
        <v>101</v>
      </c>
      <c r="B60" s="48" t="s">
        <v>102</v>
      </c>
      <c r="C60" s="66"/>
      <c r="D60" s="49"/>
      <c r="E60" s="55"/>
    </row>
    <row r="61" spans="1:5">
      <c r="A61" s="47" t="s">
        <v>103</v>
      </c>
      <c r="B61" s="48" t="s">
        <v>104</v>
      </c>
      <c r="C61" s="66"/>
      <c r="D61" s="49"/>
      <c r="E61" s="55"/>
    </row>
    <row r="62" spans="1:5">
      <c r="A62" s="47" t="s">
        <v>105</v>
      </c>
      <c r="B62" s="48" t="s">
        <v>106</v>
      </c>
      <c r="C62" s="66">
        <v>517000</v>
      </c>
      <c r="D62" s="49"/>
      <c r="E62" s="55"/>
    </row>
    <row r="63" spans="1:5">
      <c r="A63" s="47" t="s">
        <v>107</v>
      </c>
      <c r="B63" s="48" t="s">
        <v>108</v>
      </c>
      <c r="C63" s="66"/>
      <c r="D63" s="49"/>
      <c r="E63" s="55"/>
    </row>
    <row r="64" spans="1:5">
      <c r="A64" s="51" t="s">
        <v>109</v>
      </c>
      <c r="B64" s="51"/>
      <c r="C64" s="68"/>
      <c r="D64" s="52"/>
      <c r="E64" s="52"/>
    </row>
    <row r="65" spans="1:5">
      <c r="A65" s="47" t="s">
        <v>110</v>
      </c>
      <c r="B65" s="54" t="s">
        <v>111</v>
      </c>
      <c r="C65" s="66"/>
      <c r="D65" s="49"/>
      <c r="E65" s="55"/>
    </row>
    <row r="66" spans="1:5">
      <c r="A66" s="47" t="s">
        <v>112</v>
      </c>
      <c r="B66" s="54" t="s">
        <v>113</v>
      </c>
      <c r="C66" s="66"/>
      <c r="D66" s="49"/>
      <c r="E66" s="55"/>
    </row>
    <row r="67" spans="1:5">
      <c r="A67" s="47" t="s">
        <v>114</v>
      </c>
      <c r="B67" s="54" t="s">
        <v>115</v>
      </c>
      <c r="C67" s="66"/>
      <c r="D67" s="49"/>
      <c r="E67" s="55"/>
    </row>
    <row r="68" spans="1:5">
      <c r="A68" s="47" t="s">
        <v>116</v>
      </c>
      <c r="B68" s="57" t="s">
        <v>117</v>
      </c>
      <c r="C68" s="66"/>
      <c r="D68" s="49"/>
      <c r="E68" s="55"/>
    </row>
    <row r="69" spans="1:5">
      <c r="A69" s="51" t="s">
        <v>118</v>
      </c>
      <c r="B69" s="51"/>
      <c r="C69" s="68"/>
      <c r="D69" s="52"/>
      <c r="E69" s="52"/>
    </row>
    <row r="70" spans="1:5">
      <c r="A70" s="47" t="s">
        <v>119</v>
      </c>
      <c r="B70" s="54" t="s">
        <v>120</v>
      </c>
      <c r="C70" s="66"/>
      <c r="D70" s="49"/>
      <c r="E70" s="55"/>
    </row>
    <row r="71" spans="1:5">
      <c r="A71" s="47" t="s">
        <v>121</v>
      </c>
      <c r="B71" s="54" t="s">
        <v>122</v>
      </c>
      <c r="C71" s="66"/>
      <c r="D71" s="49"/>
      <c r="E71" s="55"/>
    </row>
    <row r="72" spans="1:5">
      <c r="A72" s="47" t="s">
        <v>123</v>
      </c>
      <c r="B72" s="54" t="s">
        <v>124</v>
      </c>
      <c r="C72" s="66"/>
      <c r="D72" s="49"/>
      <c r="E72" s="55"/>
    </row>
    <row r="73" spans="1:5">
      <c r="A73" s="47" t="s">
        <v>125</v>
      </c>
      <c r="B73" s="54" t="s">
        <v>126</v>
      </c>
      <c r="C73" s="66"/>
      <c r="D73" s="49"/>
      <c r="E73" s="55"/>
    </row>
    <row r="74" spans="1:5">
      <c r="A74" s="47" t="s">
        <v>127</v>
      </c>
      <c r="B74" s="54" t="s">
        <v>128</v>
      </c>
      <c r="C74" s="66"/>
      <c r="D74" s="49"/>
      <c r="E74" s="55"/>
    </row>
    <row r="75" spans="1:5">
      <c r="A75" s="51" t="s">
        <v>129</v>
      </c>
      <c r="B75" s="51"/>
      <c r="C75" s="68"/>
      <c r="D75" s="52"/>
      <c r="E75" s="52"/>
    </row>
    <row r="76" spans="1:5">
      <c r="A76" s="47" t="s">
        <v>130</v>
      </c>
      <c r="B76" s="54" t="s">
        <v>131</v>
      </c>
      <c r="C76" s="66"/>
      <c r="D76" s="49"/>
      <c r="E76" s="55"/>
    </row>
    <row r="77" spans="1:5">
      <c r="A77" s="47" t="s">
        <v>132</v>
      </c>
      <c r="B77" s="54" t="s">
        <v>133</v>
      </c>
      <c r="C77" s="66"/>
      <c r="D77" s="49"/>
      <c r="E77" s="55"/>
    </row>
    <row r="78" spans="1:5">
      <c r="A78" s="47" t="s">
        <v>134</v>
      </c>
      <c r="B78" s="54" t="s">
        <v>135</v>
      </c>
      <c r="C78" s="66"/>
      <c r="D78" s="49"/>
      <c r="E78" s="55"/>
    </row>
    <row r="79" spans="1:5">
      <c r="A79" s="47" t="s">
        <v>136</v>
      </c>
      <c r="B79" s="54" t="s">
        <v>137</v>
      </c>
      <c r="C79" s="66"/>
      <c r="D79" s="49"/>
      <c r="E79" s="55"/>
    </row>
    <row r="80" spans="1:5">
      <c r="A80" s="58" t="s">
        <v>138</v>
      </c>
      <c r="B80" s="54" t="s">
        <v>139</v>
      </c>
      <c r="C80" s="66"/>
      <c r="D80" s="49"/>
      <c r="E80" s="55"/>
    </row>
    <row r="81" spans="1:7">
      <c r="A81" s="51" t="s">
        <v>140</v>
      </c>
      <c r="B81" s="51"/>
      <c r="C81" s="68"/>
      <c r="D81" s="52"/>
      <c r="E81" s="52"/>
    </row>
    <row r="82" spans="1:7">
      <c r="A82" s="47" t="s">
        <v>141</v>
      </c>
      <c r="B82" s="54" t="s">
        <v>142</v>
      </c>
      <c r="C82" s="66"/>
      <c r="D82" s="49"/>
      <c r="E82" s="55"/>
    </row>
    <row r="83" spans="1:7">
      <c r="A83" s="47" t="s">
        <v>143</v>
      </c>
      <c r="B83" s="54" t="s">
        <v>144</v>
      </c>
      <c r="C83" s="66"/>
      <c r="D83" s="49"/>
      <c r="E83" s="55"/>
    </row>
    <row r="84" spans="1:7">
      <c r="A84" s="59" t="s">
        <v>145</v>
      </c>
      <c r="B84" s="59"/>
      <c r="C84" s="68"/>
      <c r="D84" s="52"/>
      <c r="E84" s="52"/>
    </row>
    <row r="85" spans="1:7">
      <c r="A85" s="60" t="s">
        <v>146</v>
      </c>
      <c r="B85" s="61" t="s">
        <v>160</v>
      </c>
      <c r="C85" s="66"/>
      <c r="D85" s="49"/>
      <c r="E85" s="55"/>
    </row>
    <row r="86" spans="1:7">
      <c r="A86" s="60" t="s">
        <v>147</v>
      </c>
      <c r="B86" s="61" t="s">
        <v>161</v>
      </c>
      <c r="C86" s="66"/>
      <c r="D86" s="49"/>
      <c r="E86" s="55"/>
    </row>
    <row r="87" spans="1:7">
      <c r="A87" s="62" t="s">
        <v>148</v>
      </c>
      <c r="B87" s="62"/>
      <c r="C87" s="68"/>
      <c r="D87" s="52"/>
      <c r="E87" s="52"/>
    </row>
    <row r="88" spans="1:7">
      <c r="A88" s="47" t="s">
        <v>149</v>
      </c>
      <c r="B88" s="61" t="s">
        <v>150</v>
      </c>
      <c r="C88" s="66"/>
      <c r="D88" s="49"/>
      <c r="E88" s="55"/>
    </row>
    <row r="89" spans="1:7">
      <c r="A89" s="100" t="s">
        <v>151</v>
      </c>
      <c r="B89" s="101"/>
      <c r="C89" s="69">
        <f>SUM(C12:C88)</f>
        <v>166970671</v>
      </c>
      <c r="D89" s="63">
        <f>SUM(D12:D88)</f>
        <v>0</v>
      </c>
      <c r="E89" s="64">
        <f>SUM(E12:E88)</f>
        <v>15273947.539999997</v>
      </c>
    </row>
    <row r="90" spans="1:7">
      <c r="A90" s="36" t="s">
        <v>152</v>
      </c>
      <c r="C90" s="1"/>
      <c r="D90" s="1"/>
    </row>
    <row r="91" spans="1:7">
      <c r="A91" s="90" t="s">
        <v>156</v>
      </c>
      <c r="B91" s="90"/>
      <c r="C91" s="90"/>
      <c r="D91" s="90"/>
      <c r="E91" s="90"/>
      <c r="F91" s="90"/>
      <c r="G91" s="90"/>
    </row>
    <row r="92" spans="1:7" s="73" customFormat="1" ht="19.5" customHeight="1">
      <c r="A92" s="102" t="s">
        <v>153</v>
      </c>
      <c r="B92" s="102"/>
      <c r="C92" s="102"/>
      <c r="D92" s="102"/>
      <c r="E92" s="102"/>
      <c r="F92" s="70"/>
    </row>
    <row r="93" spans="1:7" s="73" customFormat="1" ht="7.5" customHeight="1">
      <c r="A93" s="102"/>
      <c r="B93" s="102"/>
      <c r="C93" s="102"/>
      <c r="D93" s="102"/>
      <c r="E93" s="102"/>
      <c r="F93" s="70"/>
      <c r="G93" s="71"/>
    </row>
    <row r="94" spans="1:7" s="73" customFormat="1" ht="16.5" customHeight="1">
      <c r="A94" s="103" t="s">
        <v>157</v>
      </c>
      <c r="B94" s="103"/>
      <c r="C94" s="103"/>
      <c r="D94" s="103"/>
      <c r="E94" s="103"/>
      <c r="F94" s="72"/>
      <c r="G94" s="74"/>
    </row>
    <row r="95" spans="1:7" s="73" customFormat="1" ht="40.5" customHeight="1">
      <c r="A95" s="103" t="s">
        <v>154</v>
      </c>
      <c r="B95" s="103"/>
      <c r="C95" s="103"/>
      <c r="D95" s="103"/>
      <c r="E95" s="103"/>
      <c r="F95" s="72"/>
      <c r="G95" s="74"/>
    </row>
  </sheetData>
  <mergeCells count="9">
    <mergeCell ref="A92:E93"/>
    <mergeCell ref="A94:E94"/>
    <mergeCell ref="A95:E95"/>
    <mergeCell ref="A91:G91"/>
    <mergeCell ref="A7:E7"/>
    <mergeCell ref="A8:E8"/>
    <mergeCell ref="A9:E9"/>
    <mergeCell ref="A10:E10"/>
    <mergeCell ref="A89:B89"/>
  </mergeCells>
  <pageMargins left="0.7" right="0.7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 junio 2025</vt:lpstr>
      <vt:lpstr>EJE JULIO 2025</vt:lpstr>
      <vt:lpstr>agosto 2025</vt:lpstr>
      <vt:lpstr>Sept 2025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Franchedys Grace Rodriguez Jovine</cp:lastModifiedBy>
  <cp:lastPrinted>2026-05-01T19:03:11Z</cp:lastPrinted>
  <dcterms:created xsi:type="dcterms:W3CDTF">2025-06-30T18:43:16Z</dcterms:created>
  <dcterms:modified xsi:type="dcterms:W3CDTF">2026-05-01T19:39:50Z</dcterms:modified>
</cp:coreProperties>
</file>