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9D80AE2F-91B2-4180-ACD8-2C3BD105ADD5}" xr6:coauthVersionLast="47" xr6:coauthVersionMax="47" xr10:uidLastSave="{00000000-0000-0000-0000-000000000000}"/>
  <bookViews>
    <workbookView xWindow="-120" yWindow="-120" windowWidth="29040" windowHeight="15840" xr2:uid="{D2D29D9E-9971-42CB-B3BD-F7CEDC9398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D92" i="1"/>
  <c r="C92" i="1"/>
  <c r="E12" i="1"/>
  <c r="D12" i="1"/>
</calcChain>
</file>

<file path=xl/sharedStrings.xml><?xml version="1.0" encoding="utf-8"?>
<sst xmlns="http://schemas.openxmlformats.org/spreadsheetml/2006/main" count="161" uniqueCount="161">
  <si>
    <t>Ministerio de Industria, Comercio y Mipymes</t>
  </si>
  <si>
    <t>Oficina Nacional de Derecho de Autor (ONDA)</t>
  </si>
  <si>
    <t>Ejecucion de Gastos y Aplicaciones Financieras, al 31-08-25</t>
  </si>
  <si>
    <t>(Valores en RD$)</t>
  </si>
  <si>
    <t>CUENTA</t>
  </si>
  <si>
    <t>DESCRIPCION</t>
  </si>
  <si>
    <t>PRESUPUESTO APROBADO</t>
  </si>
  <si>
    <t>PRESUPUESTO MODIFICADO</t>
  </si>
  <si>
    <t>TOTAL DEVENGADO AGOSTO 2025</t>
  </si>
  <si>
    <t>Total General</t>
  </si>
  <si>
    <t>2-GASTOS</t>
  </si>
  <si>
    <t>2.1 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</si>
  <si>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</si>
  <si>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</si>
  <si>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</si>
  <si>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</si>
  <si>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</si>
  <si>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</si>
  <si>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</si>
  <si>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</si>
  <si>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</si>
  <si>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</si>
  <si>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</si>
  <si>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</si>
  <si>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</si>
  <si>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</si>
  <si>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</si>
  <si>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</si>
  <si>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</si>
  <si>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</si>
  <si>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</si>
  <si>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</si>
  <si>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</si>
  <si>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</si>
  <si>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</si>
  <si>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</si>
  <si>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</si>
  <si>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</si>
  <si>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</si>
  <si>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</si>
  <si>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</si>
  <si>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</si>
  <si>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</si>
  <si>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</si>
  <si>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</si>
  <si>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</si>
  <si>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</si>
  <si>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</si>
  <si>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</si>
  <si>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</si>
  <si>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</si>
  <si>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</si>
  <si>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</si>
  <si>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</si>
  <si>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</si>
  <si>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</si>
  <si>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</si>
  <si>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</si>
  <si>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</si>
  <si>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</si>
  <si>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</si>
  <si>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</si>
  <si>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</si>
  <si>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</si>
  <si>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</si>
  <si>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</si>
  <si>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</si>
  <si>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</si>
  <si>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</si>
  <si>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</si>
  <si>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</si>
  <si>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</si>
  <si>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</si>
  <si>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</si>
  <si>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</si>
  <si>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</si>
  <si>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</si>
  <si>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</si>
  <si>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</si>
  <si>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</si>
  <si>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</si>
  <si>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</si>
  <si>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</si>
  <si>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</si>
  <si>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</si>
  <si>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</si>
  <si>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</si>
  <si>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</si>
  <si>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</si>
  <si>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</si>
  <si>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</si>
  <si>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</si>
  <si>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</si>
  <si>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</si>
  <si>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</si>
  <si>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</si>
  <si>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</si>
  <si>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</si>
  <si>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</si>
  <si>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</si>
  <si>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</si>
  <si>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</si>
  <si>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</si>
  <si>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</si>
  <si>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</si>
  <si>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</si>
  <si>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</si>
  <si>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</si>
  <si>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</si>
  <si>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</si>
  <si>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</si>
  <si>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</si>
  <si>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</si>
  <si>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</si>
  <si>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</si>
  <si>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</si>
  <si>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</si>
  <si>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</si>
  <si>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</si>
  <si>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</si>
  <si>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</si>
  <si>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</si>
  <si>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</si>
  <si>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</si>
  <si>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</si>
  <si>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</si>
  <si>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</si>
  <si>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</si>
  <si>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</si>
  <si>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</si>
  <si>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</si>
  <si>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</si>
  <si>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</si>
  <si>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</si>
  <si>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</si>
  <si>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</si>
  <si>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</si>
  <si>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</si>
  <si>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</si>
  <si>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</si>
  <si>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</si>
  <si>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</si>
  <si>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</si>
  <si>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</si>
  <si>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</si>
  <si>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</si>
  <si>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</si>
  <si>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</si>
  <si>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</si>
  <si>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</si>
  <si>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   4.2.2 </t>
  </si>
  <si>
    <t xml:space="preserve">DISMINUCION DE PASIVOS NO CORRIENTES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</si>
  <si>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</si>
  <si>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</si>
  <si>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</si>
  <si>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</si>
  <si>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</si>
  <si>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</si>
  <si>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</si>
  <si>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</si>
  <si>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CONFORMIDAD DE OBRAS, BIENES Y LOS OPORTUNAMENTE CONTRATADOS O, EN LOS CASOS DE GASTOS SIN CONTRAPRESTACION, CON HABERCE CUMPLIDO LOS REQUISITOS LOS REQUISITOS ADMINISTRATIVOS DISPUESTOS CON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</si>
</sst>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name val="Arial Bold"/>
      <family val="2"/>
    </font>
    <font>
      <b/>
      <sz val="7"/>
      <name val="Arial Bold"/>
    </font>
    <font>
      <sz val="7"/>
      <name val="Arial Bold"/>
      <family val="2"/>
    </font>
    <font>
      <sz val="7"/>
      <name val="Arial Bold"/>
    </font>
    <font>
      <b/>
      <sz val="7"/>
      <color theme="1"/>
      <name val="Arial Bold"/>
    </font>
    <font>
      <b/>
      <sz val="6"/>
      <name val="Arial Bold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5" fillId="0" borderId="6" xfId="0" applyFont="1" applyBorder="1"/>
    <xf numFmtId="43" fontId="6" fillId="0" borderId="4" xfId="1" applyFont="1" applyBorder="1"/>
    <xf numFmtId="43" fontId="7" fillId="0" borderId="4" xfId="1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43" fontId="6" fillId="3" borderId="4" xfId="1" applyFont="1" applyFill="1" applyBorder="1"/>
    <xf numFmtId="43" fontId="7" fillId="3" borderId="4" xfId="1" applyFont="1" applyFill="1" applyBorder="1"/>
    <xf numFmtId="0" fontId="7" fillId="0" borderId="9" xfId="0" applyFont="1" applyBorder="1" applyAlignment="1">
      <alignment horizontal="right"/>
    </xf>
    <xf numFmtId="0" fontId="8" fillId="0" borderId="0" xfId="0" applyFont="1"/>
    <xf numFmtId="43" fontId="8" fillId="0" borderId="4" xfId="1" applyFont="1" applyBorder="1"/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43" fontId="8" fillId="3" borderId="4" xfId="1" applyFont="1" applyFill="1" applyBorder="1"/>
    <xf numFmtId="0" fontId="9" fillId="0" borderId="0" xfId="0" applyFont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10" fillId="0" borderId="9" xfId="0" applyFont="1" applyBorder="1" applyAlignment="1">
      <alignment horizontal="right"/>
    </xf>
    <xf numFmtId="43" fontId="8" fillId="0" borderId="11" xfId="1" applyFont="1" applyBorder="1"/>
    <xf numFmtId="43" fontId="8" fillId="0" borderId="12" xfId="1" applyFont="1" applyBorder="1"/>
    <xf numFmtId="0" fontId="7" fillId="3" borderId="0" xfId="0" applyFont="1" applyFill="1" applyAlignment="1">
      <alignment horizontal="left"/>
    </xf>
    <xf numFmtId="43" fontId="8" fillId="3" borderId="13" xfId="1" applyFont="1" applyFill="1" applyBorder="1"/>
    <xf numFmtId="43" fontId="8" fillId="0" borderId="13" xfId="1" applyFont="1" applyBorder="1"/>
    <xf numFmtId="0" fontId="9" fillId="0" borderId="0" xfId="0" applyFont="1" applyAlignment="1">
      <alignment horizontal="center"/>
    </xf>
    <xf numFmtId="43" fontId="8" fillId="0" borderId="14" xfId="1" applyFont="1" applyBorder="1"/>
    <xf numFmtId="0" fontId="7" fillId="0" borderId="9" xfId="0" applyFont="1" applyBorder="1" applyAlignment="1">
      <alignment horizontal="right" vertical="top"/>
    </xf>
    <xf numFmtId="43" fontId="8" fillId="3" borderId="11" xfId="1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0" fontId="5" fillId="0" borderId="9" xfId="0" applyFont="1" applyBorder="1" applyAlignment="1">
      <alignment horizontal="right"/>
    </xf>
    <xf numFmtId="0" fontId="9" fillId="0" borderId="0" xfId="0" applyFont="1" applyAlignment="1">
      <alignment wrapText="1"/>
    </xf>
    <xf numFmtId="0" fontId="7" fillId="3" borderId="9" xfId="0" applyFont="1" applyFill="1" applyBorder="1" applyAlignment="1">
      <alignment vertical="top"/>
    </xf>
    <xf numFmtId="0" fontId="7" fillId="3" borderId="0" xfId="0" applyFont="1" applyFill="1" applyAlignment="1">
      <alignment vertical="top"/>
    </xf>
    <xf numFmtId="0" fontId="9" fillId="0" borderId="1" xfId="0" applyFont="1" applyBorder="1" applyAlignment="1">
      <alignment wrapText="1"/>
    </xf>
    <xf numFmtId="0" fontId="5" fillId="4" borderId="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43" fontId="5" fillId="4" borderId="15" xfId="1" applyFont="1" applyFill="1" applyBorder="1"/>
    <xf numFmtId="0" fontId="11" fillId="0" borderId="0" xfId="0" applyFont="1"/>
    <xf numFmtId="4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43" fontId="0" fillId="0" borderId="0" xfId="0" applyNumberFormat="1" applyAlignment="1">
      <alignment wrapText="1"/>
    </xf>
    <xf numFmtId="43" fontId="12" fillId="0" borderId="0" xfId="0" applyNumberFormat="1" applyFont="1" applyAlignment="1">
      <alignment horizontal="left" wrapText="1"/>
    </xf>
    <xf numFmtId="43" fontId="14" fillId="0" borderId="0" xfId="0" applyNumberFormat="1" applyFont="1" applyAlignment="1">
      <alignment wrapText="1"/>
    </xf>
    <xf numFmtId="43" fontId="1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1274183</xdr:colOff>
      <xdr:row>0</xdr:row>
      <xdr:rowOff>152400</xdr:rowOff>
    </xdr:from>
    <xdr:to>
      <xdr:col>3</xdr:col>
      <xdr:colOff>432435</xdr:colOff>
      <xdr:row>6</xdr:row>
      <xdr:rowOff>45191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F7E55C-361C-4AC9-8E4A-CC5BAF117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3808" y="152400"/>
          <a:ext cx="3006352" cy="1035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3ACB-6E5A-43B6-BCBC-3782D25C8B49}">
  <dimension ref="A4:G98"/>
  <sheetViews>
    <sheetView tabSelected="1" topLeftCell="A76" workbookViewId="0">
      <selection activeCell="K11" sqref="K11"/>
    </sheetView>
  </sheetViews>
  <sheetFormatPr baseColWidth="10" defaultRowHeight="15"/>
  <cols>
    <col min="1" max="1" width="19.5703125" customWidth="1"/>
    <col min="2" max="2" width="44.85546875" customWidth="1"/>
    <col min="3" max="4" width="12.85546875" bestFit="1" customWidth="1"/>
    <col min="5" max="5" width="12" bestFit="1" customWidth="1"/>
  </cols>
  <sheetData>
    <row r="4" spans="1:5">
      <c r="C4" s="1"/>
      <c r="D4" s="1"/>
    </row>
    <row r="5" spans="1:5">
      <c r="A5" s="2"/>
      <c r="C5" s="1"/>
      <c r="D5" s="1"/>
    </row>
    <row r="6" spans="1:5">
      <c r="A6" s="3"/>
      <c r="C6" s="1"/>
      <c r="D6" s="1"/>
    </row>
    <row r="7" spans="1:5">
      <c r="A7" s="4" t="s">
        <v>0</v>
      </c>
      <c r="B7" s="4"/>
      <c r="C7" s="4"/>
      <c r="D7" s="4"/>
      <c r="E7" s="4"/>
    </row>
    <row r="8" spans="1:5">
      <c r="A8" s="4" t="s">
        <v>1</v>
      </c>
      <c r="B8" s="4"/>
      <c r="C8" s="4"/>
      <c r="D8" s="4"/>
      <c r="E8" s="4"/>
    </row>
    <row r="9" spans="1:5">
      <c r="A9" s="4" t="s">
        <v>2</v>
      </c>
      <c r="B9" s="4"/>
      <c r="C9" s="4"/>
      <c r="D9" s="4"/>
      <c r="E9" s="4"/>
    </row>
    <row r="10" spans="1:5">
      <c r="A10" s="5" t="s">
        <v>3</v>
      </c>
      <c r="B10" s="5"/>
      <c r="C10" s="5"/>
      <c r="D10" s="5"/>
      <c r="E10" s="5"/>
    </row>
    <row r="11" spans="1:5" ht="36">
      <c r="A11" s="6" t="s">
        <v>4</v>
      </c>
      <c r="B11" s="6" t="s">
        <v>5</v>
      </c>
      <c r="C11" s="7" t="s">
        <v>6</v>
      </c>
      <c r="D11" s="8" t="s">
        <v>7</v>
      </c>
      <c r="E11" s="9" t="s">
        <v>8</v>
      </c>
    </row>
    <row r="12" spans="1:5" ht="15.75" thickBot="1">
      <c r="A12" s="10" t="s">
        <v>9</v>
      </c>
      <c r="B12" s="11"/>
      <c r="C12" s="12">
        <v>165049406</v>
      </c>
      <c r="D12" s="12">
        <f>SUM(D15:D91)</f>
        <v>165049406</v>
      </c>
      <c r="E12" s="13">
        <f>SUM(E15:E91)</f>
        <v>12385045.02</v>
      </c>
    </row>
    <row r="13" spans="1:5">
      <c r="A13" s="14" t="s">
        <v>10</v>
      </c>
      <c r="B13" s="15"/>
      <c r="C13" s="12"/>
      <c r="D13" s="12"/>
      <c r="E13" s="13"/>
    </row>
    <row r="14" spans="1:5">
      <c r="A14" s="16" t="s">
        <v>11</v>
      </c>
      <c r="B14" s="17"/>
      <c r="C14" s="18"/>
      <c r="D14" s="18"/>
      <c r="E14" s="19"/>
    </row>
    <row r="15" spans="1:5">
      <c r="A15" s="20" t="s">
        <v>12</v>
      </c>
      <c r="B15" s="21" t="s">
        <v>13</v>
      </c>
      <c r="C15" s="22">
        <v>82340683</v>
      </c>
      <c r="D15" s="22">
        <v>82340683</v>
      </c>
      <c r="E15" s="22">
        <v>6157616.6699999999</v>
      </c>
    </row>
    <row r="16" spans="1:5">
      <c r="A16" s="20" t="s">
        <v>14</v>
      </c>
      <c r="B16" s="21" t="s">
        <v>15</v>
      </c>
      <c r="C16" s="22">
        <v>16990033</v>
      </c>
      <c r="D16" s="22">
        <v>16990033</v>
      </c>
      <c r="E16" s="22">
        <v>368800</v>
      </c>
    </row>
    <row r="17" spans="1:5">
      <c r="A17" s="20" t="s">
        <v>16</v>
      </c>
      <c r="B17" s="21" t="s">
        <v>17</v>
      </c>
      <c r="C17" s="22">
        <v>180000</v>
      </c>
      <c r="D17" s="22">
        <v>180000</v>
      </c>
      <c r="E17" s="22">
        <v>0</v>
      </c>
    </row>
    <row r="18" spans="1:5">
      <c r="A18" s="20" t="s">
        <v>18</v>
      </c>
      <c r="B18" s="21" t="s">
        <v>19</v>
      </c>
      <c r="C18" s="22">
        <v>8639283</v>
      </c>
      <c r="D18" s="22">
        <v>8639283</v>
      </c>
      <c r="E18" s="22">
        <v>1080000</v>
      </c>
    </row>
    <row r="19" spans="1:5">
      <c r="A19" s="20" t="s">
        <v>20</v>
      </c>
      <c r="B19" s="21" t="s">
        <v>21</v>
      </c>
      <c r="C19" s="22">
        <v>11421573</v>
      </c>
      <c r="D19" s="22">
        <v>11421573</v>
      </c>
      <c r="E19" s="22">
        <v>931650.82</v>
      </c>
    </row>
    <row r="20" spans="1:5">
      <c r="A20" s="23" t="s">
        <v>22</v>
      </c>
      <c r="B20" s="24"/>
      <c r="C20" s="25"/>
      <c r="D20" s="25"/>
      <c r="E20" s="25"/>
    </row>
    <row r="21" spans="1:5">
      <c r="A21" s="20" t="s">
        <v>23</v>
      </c>
      <c r="B21" s="21" t="s">
        <v>24</v>
      </c>
      <c r="C21" s="22">
        <v>4052000</v>
      </c>
      <c r="D21" s="22">
        <v>4052000</v>
      </c>
      <c r="E21" s="22">
        <v>238553.17</v>
      </c>
    </row>
    <row r="22" spans="1:5">
      <c r="A22" s="20" t="s">
        <v>25</v>
      </c>
      <c r="B22" s="21" t="s">
        <v>26</v>
      </c>
      <c r="C22" s="22">
        <v>1116000</v>
      </c>
      <c r="D22" s="22">
        <v>1116000</v>
      </c>
      <c r="E22" s="22">
        <v>330518</v>
      </c>
    </row>
    <row r="23" spans="1:5">
      <c r="A23" s="20" t="s">
        <v>27</v>
      </c>
      <c r="B23" s="21" t="s">
        <v>28</v>
      </c>
      <c r="C23" s="22">
        <v>2191684</v>
      </c>
      <c r="D23" s="22">
        <v>1162949</v>
      </c>
      <c r="E23" s="22">
        <v>60789.1</v>
      </c>
    </row>
    <row r="24" spans="1:5">
      <c r="A24" s="20" t="s">
        <v>29</v>
      </c>
      <c r="B24" s="21" t="s">
        <v>30</v>
      </c>
      <c r="C24" s="22">
        <v>420000</v>
      </c>
      <c r="D24" s="22">
        <v>420000</v>
      </c>
      <c r="E24" s="22">
        <v>0</v>
      </c>
    </row>
    <row r="25" spans="1:5">
      <c r="A25" s="20" t="s">
        <v>31</v>
      </c>
      <c r="B25" s="21" t="s">
        <v>32</v>
      </c>
      <c r="C25" s="22">
        <v>14800000</v>
      </c>
      <c r="D25" s="22">
        <v>15953735</v>
      </c>
      <c r="E25" s="22">
        <v>1178183.94</v>
      </c>
    </row>
    <row r="26" spans="1:5">
      <c r="A26" s="20" t="s">
        <v>33</v>
      </c>
      <c r="B26" s="21" t="s">
        <v>34</v>
      </c>
      <c r="C26" s="22">
        <v>918288</v>
      </c>
      <c r="D26" s="22">
        <v>918288</v>
      </c>
      <c r="E26" s="22">
        <v>0</v>
      </c>
    </row>
    <row r="27" spans="1:5">
      <c r="A27" s="20" t="s">
        <v>35</v>
      </c>
      <c r="B27" s="21" t="s">
        <v>36</v>
      </c>
      <c r="C27" s="22">
        <v>2160000</v>
      </c>
      <c r="D27" s="22">
        <v>1120000</v>
      </c>
      <c r="E27" s="22">
        <v>293230</v>
      </c>
    </row>
    <row r="28" spans="1:5">
      <c r="A28" s="20" t="s">
        <v>37</v>
      </c>
      <c r="B28" s="21" t="s">
        <v>38</v>
      </c>
      <c r="C28" s="22">
        <v>2137819</v>
      </c>
      <c r="D28" s="22">
        <v>3606319</v>
      </c>
      <c r="E28" s="22">
        <v>98654.720000000001</v>
      </c>
    </row>
    <row r="29" spans="1:5">
      <c r="A29" s="20" t="s">
        <v>39</v>
      </c>
      <c r="B29" s="21" t="s">
        <v>40</v>
      </c>
      <c r="C29" s="22">
        <v>8430008</v>
      </c>
      <c r="D29" s="22">
        <v>7958008</v>
      </c>
      <c r="E29" s="22">
        <v>658558</v>
      </c>
    </row>
    <row r="30" spans="1:5">
      <c r="A30" s="23" t="s">
        <v>41</v>
      </c>
      <c r="B30" s="24"/>
      <c r="C30" s="25"/>
      <c r="D30" s="25"/>
      <c r="E30" s="25"/>
    </row>
    <row r="31" spans="1:5">
      <c r="A31" s="20" t="s">
        <v>42</v>
      </c>
      <c r="B31" s="21" t="s">
        <v>43</v>
      </c>
      <c r="C31" s="22">
        <v>419141</v>
      </c>
      <c r="D31" s="22">
        <v>419141</v>
      </c>
      <c r="E31" s="22">
        <v>0</v>
      </c>
    </row>
    <row r="32" spans="1:5">
      <c r="A32" s="20" t="s">
        <v>44</v>
      </c>
      <c r="B32" s="21" t="s">
        <v>45</v>
      </c>
      <c r="C32" s="22">
        <v>267500</v>
      </c>
      <c r="D32" s="22">
        <v>264000</v>
      </c>
      <c r="E32" s="22">
        <v>0</v>
      </c>
    </row>
    <row r="33" spans="1:5">
      <c r="A33" s="20" t="s">
        <v>46</v>
      </c>
      <c r="B33" s="21" t="s">
        <v>47</v>
      </c>
      <c r="C33" s="22">
        <v>424710</v>
      </c>
      <c r="D33" s="22">
        <v>424710</v>
      </c>
      <c r="E33" s="22">
        <v>0</v>
      </c>
    </row>
    <row r="34" spans="1:5">
      <c r="A34" s="20" t="s">
        <v>48</v>
      </c>
      <c r="B34" s="21" t="s">
        <v>49</v>
      </c>
      <c r="C34" s="22">
        <v>22948</v>
      </c>
      <c r="D34" s="22">
        <v>22948</v>
      </c>
      <c r="E34" s="22">
        <v>0</v>
      </c>
    </row>
    <row r="35" spans="1:5">
      <c r="A35" s="20" t="s">
        <v>50</v>
      </c>
      <c r="B35" s="21" t="s">
        <v>51</v>
      </c>
      <c r="C35" s="22">
        <v>165000</v>
      </c>
      <c r="D35" s="22">
        <v>165000</v>
      </c>
      <c r="E35" s="22">
        <v>0</v>
      </c>
    </row>
    <row r="36" spans="1:5">
      <c r="A36" s="20" t="s">
        <v>52</v>
      </c>
      <c r="B36" s="21" t="s">
        <v>53</v>
      </c>
      <c r="C36" s="22">
        <v>65000</v>
      </c>
      <c r="D36" s="22">
        <v>65000</v>
      </c>
      <c r="E36" s="22">
        <v>0</v>
      </c>
    </row>
    <row r="37" spans="1:5">
      <c r="A37" s="20" t="s">
        <v>54</v>
      </c>
      <c r="B37" s="21" t="s">
        <v>55</v>
      </c>
      <c r="C37" s="22">
        <v>3690196</v>
      </c>
      <c r="D37" s="22">
        <v>3690196</v>
      </c>
      <c r="E37" s="22">
        <v>0</v>
      </c>
    </row>
    <row r="38" spans="1:5">
      <c r="A38" s="20" t="s">
        <v>56</v>
      </c>
      <c r="B38" s="21" t="s">
        <v>57</v>
      </c>
      <c r="C38" s="22"/>
      <c r="D38" s="22"/>
      <c r="E38" s="22"/>
    </row>
    <row r="39" spans="1:5">
      <c r="A39" s="20" t="s">
        <v>58</v>
      </c>
      <c r="B39" s="21" t="s">
        <v>59</v>
      </c>
      <c r="C39" s="22">
        <v>1807540</v>
      </c>
      <c r="D39" s="22">
        <v>1807540</v>
      </c>
      <c r="E39" s="22">
        <v>708901.6</v>
      </c>
    </row>
    <row r="40" spans="1:5">
      <c r="A40" s="23" t="s">
        <v>60</v>
      </c>
      <c r="B40" s="24"/>
      <c r="C40" s="25"/>
      <c r="D40" s="25"/>
      <c r="E40" s="25"/>
    </row>
    <row r="41" spans="1:5">
      <c r="A41" s="20" t="s">
        <v>61</v>
      </c>
      <c r="B41" s="26" t="s">
        <v>62</v>
      </c>
      <c r="C41" s="22"/>
      <c r="D41" s="22"/>
      <c r="E41" s="22">
        <v>0</v>
      </c>
    </row>
    <row r="42" spans="1:5">
      <c r="A42" s="20" t="s">
        <v>63</v>
      </c>
      <c r="B42" s="26" t="s">
        <v>64</v>
      </c>
      <c r="C42" s="22"/>
      <c r="D42" s="22"/>
      <c r="E42" s="22">
        <v>0</v>
      </c>
    </row>
    <row r="43" spans="1:5">
      <c r="A43" s="20" t="s">
        <v>65</v>
      </c>
      <c r="B43" s="26" t="s">
        <v>66</v>
      </c>
      <c r="C43" s="22"/>
      <c r="D43" s="22"/>
      <c r="E43" s="22">
        <v>0</v>
      </c>
    </row>
    <row r="44" spans="1:5">
      <c r="A44" s="20" t="s">
        <v>67</v>
      </c>
      <c r="B44" s="26" t="s">
        <v>68</v>
      </c>
      <c r="C44" s="22"/>
      <c r="D44" s="22"/>
      <c r="E44" s="22">
        <v>0</v>
      </c>
    </row>
    <row r="45" spans="1:5">
      <c r="A45" s="20" t="s">
        <v>69</v>
      </c>
      <c r="B45" s="26" t="s">
        <v>70</v>
      </c>
      <c r="C45" s="22"/>
      <c r="D45" s="22"/>
      <c r="E45" s="22">
        <v>0</v>
      </c>
    </row>
    <row r="46" spans="1:5">
      <c r="A46" s="20" t="s">
        <v>71</v>
      </c>
      <c r="B46" s="26" t="s">
        <v>72</v>
      </c>
      <c r="C46" s="22"/>
      <c r="D46" s="22"/>
      <c r="E46" s="22">
        <v>0</v>
      </c>
    </row>
    <row r="47" spans="1:5">
      <c r="A47" s="20" t="s">
        <v>73</v>
      </c>
      <c r="B47" s="26" t="s">
        <v>74</v>
      </c>
      <c r="C47" s="22"/>
      <c r="D47" s="22"/>
      <c r="E47" s="22">
        <v>0</v>
      </c>
    </row>
    <row r="48" spans="1:5">
      <c r="A48" s="20" t="s">
        <v>75</v>
      </c>
      <c r="B48" s="26" t="s">
        <v>76</v>
      </c>
      <c r="C48" s="22"/>
      <c r="D48" s="22"/>
      <c r="E48" s="22">
        <v>0</v>
      </c>
    </row>
    <row r="49" spans="1:5">
      <c r="A49" s="27" t="s">
        <v>77</v>
      </c>
      <c r="B49" s="28"/>
      <c r="C49" s="25"/>
      <c r="D49" s="25"/>
      <c r="E49" s="25"/>
    </row>
    <row r="50" spans="1:5">
      <c r="A50" s="20" t="s">
        <v>78</v>
      </c>
      <c r="B50" s="26" t="s">
        <v>79</v>
      </c>
      <c r="C50" s="22"/>
      <c r="D50" s="22"/>
      <c r="E50" s="22">
        <v>0</v>
      </c>
    </row>
    <row r="51" spans="1:5">
      <c r="A51" s="20" t="s">
        <v>80</v>
      </c>
      <c r="B51" s="26" t="s">
        <v>81</v>
      </c>
      <c r="C51" s="22"/>
      <c r="D51" s="22"/>
      <c r="E51" s="22">
        <v>0</v>
      </c>
    </row>
    <row r="52" spans="1:5">
      <c r="A52" s="20" t="s">
        <v>82</v>
      </c>
      <c r="B52" s="26" t="s">
        <v>83</v>
      </c>
      <c r="C52" s="22"/>
      <c r="D52" s="22"/>
      <c r="E52" s="22">
        <v>0</v>
      </c>
    </row>
    <row r="53" spans="1:5">
      <c r="A53" s="20" t="s">
        <v>84</v>
      </c>
      <c r="B53" s="26" t="s">
        <v>85</v>
      </c>
      <c r="C53" s="22"/>
      <c r="D53" s="22"/>
      <c r="E53" s="22">
        <v>0</v>
      </c>
    </row>
    <row r="54" spans="1:5">
      <c r="A54" s="20" t="s">
        <v>86</v>
      </c>
      <c r="B54" s="26" t="s">
        <v>87</v>
      </c>
      <c r="C54" s="22"/>
      <c r="D54" s="22"/>
      <c r="E54" s="22">
        <v>0</v>
      </c>
    </row>
    <row r="55" spans="1:5">
      <c r="A55" s="20" t="s">
        <v>88</v>
      </c>
      <c r="B55" s="26" t="s">
        <v>89</v>
      </c>
      <c r="C55" s="22"/>
      <c r="D55" s="22"/>
      <c r="E55" s="22">
        <v>0</v>
      </c>
    </row>
    <row r="56" spans="1:5">
      <c r="A56" s="20" t="s">
        <v>90</v>
      </c>
      <c r="B56" s="26" t="s">
        <v>91</v>
      </c>
      <c r="C56" s="22"/>
      <c r="D56" s="22"/>
      <c r="E56" s="22">
        <v>0</v>
      </c>
    </row>
    <row r="57" spans="1:5">
      <c r="A57" s="23" t="s">
        <v>92</v>
      </c>
      <c r="B57" s="24"/>
      <c r="C57" s="25"/>
      <c r="D57" s="25"/>
      <c r="E57" s="25"/>
    </row>
    <row r="58" spans="1:5">
      <c r="A58" s="29" t="s">
        <v>93</v>
      </c>
      <c r="B58" s="21" t="s">
        <v>94</v>
      </c>
      <c r="C58" s="30">
        <v>2290000</v>
      </c>
      <c r="D58" s="30"/>
      <c r="E58" s="22">
        <v>224993.76</v>
      </c>
    </row>
    <row r="59" spans="1:5">
      <c r="A59" s="20" t="s">
        <v>95</v>
      </c>
      <c r="B59" s="21" t="s">
        <v>96</v>
      </c>
      <c r="C59" s="22"/>
      <c r="D59" s="22"/>
      <c r="E59" s="22">
        <v>54595.24</v>
      </c>
    </row>
    <row r="60" spans="1:5">
      <c r="A60" s="20" t="s">
        <v>97</v>
      </c>
      <c r="B60" s="21" t="s">
        <v>98</v>
      </c>
      <c r="C60" s="31"/>
      <c r="D60" s="31"/>
      <c r="E60" s="22">
        <v>0</v>
      </c>
    </row>
    <row r="61" spans="1:5">
      <c r="A61" s="20" t="s">
        <v>99</v>
      </c>
      <c r="B61" s="21" t="s">
        <v>100</v>
      </c>
      <c r="C61" s="31"/>
      <c r="D61" s="31"/>
      <c r="E61" s="22">
        <v>0</v>
      </c>
    </row>
    <row r="62" spans="1:5">
      <c r="A62" s="20" t="s">
        <v>101</v>
      </c>
      <c r="B62" s="21" t="s">
        <v>102</v>
      </c>
      <c r="C62" s="31">
        <v>100000</v>
      </c>
      <c r="D62" s="31">
        <v>300000</v>
      </c>
      <c r="E62" s="22">
        <v>0</v>
      </c>
    </row>
    <row r="63" spans="1:5">
      <c r="A63" s="20" t="s">
        <v>103</v>
      </c>
      <c r="B63" s="21" t="s">
        <v>104</v>
      </c>
      <c r="C63" s="31"/>
      <c r="D63" s="31"/>
      <c r="E63" s="22">
        <v>0</v>
      </c>
    </row>
    <row r="64" spans="1:5">
      <c r="A64" s="20" t="s">
        <v>105</v>
      </c>
      <c r="B64" s="21" t="s">
        <v>106</v>
      </c>
      <c r="C64" s="31"/>
      <c r="D64" s="31"/>
      <c r="E64" s="22">
        <v>0</v>
      </c>
    </row>
    <row r="65" spans="1:5">
      <c r="A65" s="20" t="s">
        <v>107</v>
      </c>
      <c r="B65" s="21" t="s">
        <v>108</v>
      </c>
      <c r="C65" s="31"/>
      <c r="D65" s="31"/>
      <c r="E65" s="22">
        <v>0</v>
      </c>
    </row>
    <row r="66" spans="1:5">
      <c r="A66" s="20" t="s">
        <v>109</v>
      </c>
      <c r="B66" s="21" t="s">
        <v>110</v>
      </c>
      <c r="C66" s="22"/>
      <c r="D66" s="22"/>
      <c r="E66" s="22">
        <v>0</v>
      </c>
    </row>
    <row r="67" spans="1:5">
      <c r="A67" s="23" t="s">
        <v>111</v>
      </c>
      <c r="B67" s="32"/>
      <c r="C67" s="33"/>
      <c r="D67" s="25"/>
      <c r="E67" s="25"/>
    </row>
    <row r="68" spans="1:5">
      <c r="A68" s="20" t="s">
        <v>112</v>
      </c>
      <c r="B68" s="26" t="s">
        <v>113</v>
      </c>
      <c r="C68" s="34"/>
      <c r="D68" s="22">
        <v>2012000</v>
      </c>
      <c r="E68" s="22">
        <v>0</v>
      </c>
    </row>
    <row r="69" spans="1:5">
      <c r="A69" s="20" t="s">
        <v>114</v>
      </c>
      <c r="B69" s="26" t="s">
        <v>115</v>
      </c>
      <c r="C69" s="34"/>
      <c r="D69" s="22"/>
      <c r="E69" s="22">
        <v>0</v>
      </c>
    </row>
    <row r="70" spans="1:5">
      <c r="A70" s="20" t="s">
        <v>116</v>
      </c>
      <c r="B70" s="26" t="s">
        <v>117</v>
      </c>
      <c r="C70" s="34"/>
      <c r="D70" s="22"/>
      <c r="E70" s="22">
        <v>0</v>
      </c>
    </row>
    <row r="71" spans="1:5">
      <c r="A71" s="20" t="s">
        <v>118</v>
      </c>
      <c r="B71" s="35" t="s">
        <v>119</v>
      </c>
      <c r="C71" s="34"/>
      <c r="D71" s="22"/>
      <c r="E71" s="22">
        <v>0</v>
      </c>
    </row>
    <row r="72" spans="1:5">
      <c r="A72" s="23" t="s">
        <v>120</v>
      </c>
      <c r="B72" s="32"/>
      <c r="C72" s="33"/>
      <c r="D72" s="25"/>
      <c r="E72" s="25"/>
    </row>
    <row r="73" spans="1:5">
      <c r="A73" s="20" t="s">
        <v>121</v>
      </c>
      <c r="B73" s="26" t="s">
        <v>122</v>
      </c>
      <c r="C73" s="34"/>
      <c r="D73" s="22"/>
      <c r="E73" s="22">
        <v>0</v>
      </c>
    </row>
    <row r="74" spans="1:5">
      <c r="A74" s="20" t="s">
        <v>123</v>
      </c>
      <c r="B74" s="26" t="s">
        <v>124</v>
      </c>
      <c r="C74" s="34"/>
      <c r="D74" s="22"/>
      <c r="E74" s="22">
        <v>0</v>
      </c>
    </row>
    <row r="75" spans="1:5">
      <c r="A75" s="20" t="s">
        <v>125</v>
      </c>
      <c r="B75" s="26" t="s">
        <v>126</v>
      </c>
      <c r="C75" s="34"/>
      <c r="D75" s="22"/>
      <c r="E75" s="22">
        <v>0</v>
      </c>
    </row>
    <row r="76" spans="1:5">
      <c r="A76" s="20" t="s">
        <v>127</v>
      </c>
      <c r="B76" s="26" t="s">
        <v>128</v>
      </c>
      <c r="C76" s="34"/>
      <c r="D76" s="22"/>
      <c r="E76" s="22">
        <v>0</v>
      </c>
    </row>
    <row r="77" spans="1:5">
      <c r="A77" s="20" t="s">
        <v>129</v>
      </c>
      <c r="B77" s="26" t="s">
        <v>130</v>
      </c>
      <c r="C77" s="34"/>
      <c r="D77" s="22"/>
      <c r="E77" s="22">
        <v>0</v>
      </c>
    </row>
    <row r="78" spans="1:5">
      <c r="A78" s="23" t="s">
        <v>131</v>
      </c>
      <c r="B78" s="32"/>
      <c r="C78" s="33"/>
      <c r="D78" s="25"/>
      <c r="E78" s="25">
        <v>0</v>
      </c>
    </row>
    <row r="79" spans="1:5">
      <c r="A79" s="20" t="s">
        <v>132</v>
      </c>
      <c r="B79" s="26" t="s">
        <v>133</v>
      </c>
      <c r="C79" s="36"/>
      <c r="D79" s="30"/>
      <c r="E79" s="30">
        <v>0</v>
      </c>
    </row>
    <row r="80" spans="1:5">
      <c r="A80" s="20" t="s">
        <v>134</v>
      </c>
      <c r="B80" s="26" t="s">
        <v>135</v>
      </c>
      <c r="C80" s="36"/>
      <c r="D80" s="30"/>
      <c r="E80" s="30">
        <v>0</v>
      </c>
    </row>
    <row r="81" spans="1:7">
      <c r="A81" s="20" t="s">
        <v>136</v>
      </c>
      <c r="B81" s="26" t="s">
        <v>137</v>
      </c>
      <c r="C81" s="36"/>
      <c r="D81" s="30"/>
      <c r="E81" s="30">
        <v>0</v>
      </c>
    </row>
    <row r="82" spans="1:7">
      <c r="A82" s="20" t="s">
        <v>138</v>
      </c>
      <c r="B82" s="26" t="s">
        <v>139</v>
      </c>
      <c r="C82" s="36"/>
      <c r="D82" s="30"/>
      <c r="E82" s="30">
        <v>0</v>
      </c>
    </row>
    <row r="83" spans="1:7">
      <c r="A83" s="37" t="s">
        <v>140</v>
      </c>
      <c r="B83" s="26" t="s">
        <v>141</v>
      </c>
      <c r="C83" s="36"/>
      <c r="D83" s="30"/>
      <c r="E83" s="30">
        <v>0</v>
      </c>
    </row>
    <row r="84" spans="1:7">
      <c r="A84" s="23" t="s">
        <v>142</v>
      </c>
      <c r="B84" s="24"/>
      <c r="C84" s="25"/>
      <c r="D84" s="38"/>
      <c r="E84" s="38"/>
    </row>
    <row r="85" spans="1:7">
      <c r="A85" s="20" t="s">
        <v>143</v>
      </c>
      <c r="B85" s="26" t="s">
        <v>144</v>
      </c>
      <c r="C85" s="22"/>
      <c r="D85" s="30"/>
      <c r="E85" s="30"/>
    </row>
    <row r="86" spans="1:7">
      <c r="A86" s="20" t="s">
        <v>145</v>
      </c>
      <c r="B86" s="26" t="s">
        <v>146</v>
      </c>
      <c r="C86" s="22"/>
      <c r="D86" s="30"/>
      <c r="E86" s="30"/>
    </row>
    <row r="87" spans="1:7">
      <c r="A87" s="39" t="s">
        <v>147</v>
      </c>
      <c r="B87" s="40"/>
      <c r="C87" s="25"/>
      <c r="D87" s="38"/>
      <c r="E87" s="38"/>
    </row>
    <row r="88" spans="1:7" ht="28.5">
      <c r="A88" s="41" t="s">
        <v>148</v>
      </c>
      <c r="B88" s="42" t="s">
        <v>149</v>
      </c>
      <c r="C88" s="22"/>
      <c r="D88" s="30"/>
      <c r="E88" s="30"/>
    </row>
    <row r="89" spans="1:7" ht="28.5">
      <c r="A89" s="41" t="s">
        <v>150</v>
      </c>
      <c r="B89" s="42" t="s">
        <v>151</v>
      </c>
      <c r="C89" s="22"/>
      <c r="D89" s="30"/>
      <c r="E89" s="30"/>
    </row>
    <row r="90" spans="1:7">
      <c r="A90" s="43" t="s">
        <v>152</v>
      </c>
      <c r="B90" s="44"/>
      <c r="C90" s="25"/>
      <c r="D90" s="38"/>
      <c r="E90" s="38"/>
    </row>
    <row r="91" spans="1:7" ht="28.5">
      <c r="A91" s="20" t="s">
        <v>153</v>
      </c>
      <c r="B91" s="45" t="s">
        <v>154</v>
      </c>
      <c r="C91" s="22"/>
      <c r="D91" s="30"/>
      <c r="E91" s="30"/>
    </row>
    <row r="92" spans="1:7" ht="15.75" thickBot="1">
      <c r="A92" s="46" t="s">
        <v>155</v>
      </c>
      <c r="B92" s="47"/>
      <c r="C92" s="48">
        <f>SUM(C15:C66)</f>
        <v>165049406</v>
      </c>
      <c r="D92" s="48">
        <f>SUM(D15:D91)</f>
        <v>165049406</v>
      </c>
      <c r="E92" s="48">
        <f>SUM(E15:E91)</f>
        <v>12385045.02</v>
      </c>
    </row>
    <row r="93" spans="1:7" ht="15.75" thickTop="1">
      <c r="A93" s="49" t="s">
        <v>156</v>
      </c>
      <c r="C93" s="1"/>
      <c r="D93" s="1"/>
    </row>
    <row r="94" spans="1:7">
      <c r="A94" s="50" t="s">
        <v>157</v>
      </c>
      <c r="B94" s="50"/>
      <c r="C94" s="50"/>
      <c r="D94" s="50"/>
      <c r="E94" s="50"/>
      <c r="F94" s="50"/>
      <c r="G94" s="50"/>
    </row>
    <row r="95" spans="1:7">
      <c r="A95" s="51" t="s">
        <v>158</v>
      </c>
      <c r="B95" s="51"/>
      <c r="C95" s="51"/>
      <c r="D95" s="51"/>
      <c r="E95" s="51"/>
      <c r="F95" s="52"/>
    </row>
    <row r="96" spans="1:7">
      <c r="A96" s="51"/>
      <c r="B96" s="51"/>
      <c r="C96" s="51"/>
      <c r="D96" s="51"/>
      <c r="E96" s="51"/>
      <c r="F96" s="52"/>
      <c r="G96" s="53"/>
    </row>
    <row r="97" spans="1:7">
      <c r="A97" s="54" t="s">
        <v>159</v>
      </c>
      <c r="B97" s="54"/>
      <c r="C97" s="54"/>
      <c r="D97" s="54"/>
      <c r="E97" s="54"/>
      <c r="F97" s="55"/>
      <c r="G97" s="56"/>
    </row>
    <row r="98" spans="1:7">
      <c r="A98" s="54" t="s">
        <v>160</v>
      </c>
      <c r="B98" s="54"/>
      <c r="C98" s="54"/>
      <c r="D98" s="54"/>
      <c r="E98" s="54"/>
      <c r="F98" s="55"/>
      <c r="G98" s="56"/>
    </row>
  </sheetData>
  <mergeCells count="20">
    <mergeCell ref="A97:E97"/>
    <mergeCell ref="A98:E98"/>
    <mergeCell ref="A78:B78"/>
    <mergeCell ref="A84:B84"/>
    <mergeCell ref="A87:B87"/>
    <mergeCell ref="A92:B92"/>
    <mergeCell ref="A94:G94"/>
    <mergeCell ref="A95:E96"/>
    <mergeCell ref="A20:B20"/>
    <mergeCell ref="A30:B30"/>
    <mergeCell ref="A40:B40"/>
    <mergeCell ref="A57:B57"/>
    <mergeCell ref="A67:B67"/>
    <mergeCell ref="A72:B72"/>
    <mergeCell ref="A7:E7"/>
    <mergeCell ref="A8:E8"/>
    <mergeCell ref="A9:E9"/>
    <mergeCell ref="A10:E10"/>
    <mergeCell ref="A13:B13"/>
    <mergeCell ref="A14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2025-09-10T18:14:20Z</dcterms:created>
  <dcterms:modified xsi:type="dcterms:W3CDTF">2025-09-10T18:15:09Z</dcterms:modified>
</cp:coreProperties>
</file>