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Tesoreria\Elian Fortuna\RAI 2023\ENERO 2023\"/>
    </mc:Choice>
  </mc:AlternateContent>
  <xr:revisionPtr revIDLastSave="0" documentId="13_ncr:1_{5BA39ED7-29A3-4185-B08D-453B9FE09552}" xr6:coauthVersionLast="47" xr6:coauthVersionMax="47" xr10:uidLastSave="{00000000-0000-0000-0000-000000000000}"/>
  <bookViews>
    <workbookView xWindow="-120" yWindow="-120" windowWidth="29040" windowHeight="15840" xr2:uid="{F1E56573-4B34-40FF-853D-D0F96C1CC8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G41" i="1"/>
  <c r="G44" i="1" s="1"/>
</calcChain>
</file>

<file path=xl/sharedStrings.xml><?xml version="1.0" encoding="utf-8"?>
<sst xmlns="http://schemas.openxmlformats.org/spreadsheetml/2006/main" count="104" uniqueCount="72">
  <si>
    <t>OFICINA NACIONAL DE DERECHO DE AUTOR</t>
  </si>
  <si>
    <t xml:space="preserve">LIBRO BANCO </t>
  </si>
  <si>
    <t xml:space="preserve">DESDE 01-01-2023 AL 31-01-2023  </t>
  </si>
  <si>
    <t>VALORES EN RD$</t>
  </si>
  <si>
    <t>FECHA</t>
  </si>
  <si>
    <t>CUENTA</t>
  </si>
  <si>
    <t>NUM. CHEQUE</t>
  </si>
  <si>
    <t xml:space="preserve">BENEFICIARIO </t>
  </si>
  <si>
    <t xml:space="preserve">DEBITO </t>
  </si>
  <si>
    <t xml:space="preserve">CREDITO </t>
  </si>
  <si>
    <t>BAL. INIC.</t>
  </si>
  <si>
    <t>960-056-2128</t>
  </si>
  <si>
    <t>03/01/2023</t>
  </si>
  <si>
    <t>04/01/2023</t>
  </si>
  <si>
    <t>05/01/2023</t>
  </si>
  <si>
    <t>06/01/2023</t>
  </si>
  <si>
    <t>10/01/2023</t>
  </si>
  <si>
    <t>2.2.5.4.01</t>
  </si>
  <si>
    <t>001912</t>
  </si>
  <si>
    <t>DIASMAR COMERCIAL SRL</t>
  </si>
  <si>
    <t>2.2.7.2.06</t>
  </si>
  <si>
    <t>001913</t>
  </si>
  <si>
    <t xml:space="preserve">EUROVOLKS AUTO SERVICES SRL </t>
  </si>
  <si>
    <t>2.2.8.5.03</t>
  </si>
  <si>
    <t>001914</t>
  </si>
  <si>
    <t xml:space="preserve">ALCALDIA DEL DISTRITO NACIONAL </t>
  </si>
  <si>
    <t>11/01/2023</t>
  </si>
  <si>
    <t>12/01/2023</t>
  </si>
  <si>
    <t>13/01/2023</t>
  </si>
  <si>
    <t>16/01/2023</t>
  </si>
  <si>
    <t>17/01/2023</t>
  </si>
  <si>
    <t>18/01/2023</t>
  </si>
  <si>
    <t>19/01/2023</t>
  </si>
  <si>
    <t>20/01/2023</t>
  </si>
  <si>
    <t>23/01/2023</t>
  </si>
  <si>
    <t>24/01/2023</t>
  </si>
  <si>
    <t>25/01/2023</t>
  </si>
  <si>
    <t>26/01/2023</t>
  </si>
  <si>
    <t>001916</t>
  </si>
  <si>
    <t>ELIAN MIGUEL FORTUNA BERIGUETE</t>
  </si>
  <si>
    <t>2.1.4.2.02</t>
  </si>
  <si>
    <t>001917</t>
  </si>
  <si>
    <t>JAQUELINE MAGALY PEREZ RAMIREZ</t>
  </si>
  <si>
    <t>27/01/2023</t>
  </si>
  <si>
    <t>31/01/2023</t>
  </si>
  <si>
    <t>AL 31/01/2023</t>
  </si>
  <si>
    <t xml:space="preserve">CARGOS BANCARIO </t>
  </si>
  <si>
    <t xml:space="preserve">DEPT. EN TRANSITO </t>
  </si>
  <si>
    <t>AL 31/01/2024</t>
  </si>
  <si>
    <t>DEPT. MESES ANTERIORES</t>
  </si>
  <si>
    <t>AL 31/01/2025</t>
  </si>
  <si>
    <t>OTROS INGRESOS</t>
  </si>
  <si>
    <t>AL 31/01/2026</t>
  </si>
  <si>
    <t>INGR. COBRADOS POR ADE.</t>
  </si>
  <si>
    <t>AL 31/01/2027</t>
  </si>
  <si>
    <t xml:space="preserve">CHEQUE EN TRANSITO </t>
  </si>
  <si>
    <t>AL 31/01/2028</t>
  </si>
  <si>
    <t>CKS COBRADOS F. ANTERIORES</t>
  </si>
  <si>
    <t>TOTALES</t>
  </si>
  <si>
    <t>BALANCE EN CUENTA OPERATIVA 960-056-2128</t>
  </si>
  <si>
    <t>_________________________</t>
  </si>
  <si>
    <t>______________________</t>
  </si>
  <si>
    <t xml:space="preserve"> LIC. FELIX A. REYES E. </t>
  </si>
  <si>
    <t xml:space="preserve">ELIAN FORTUNA </t>
  </si>
  <si>
    <t xml:space="preserve">ENC. DIVISION CONTABILIDAD </t>
  </si>
  <si>
    <t>DIV. TESORERIA</t>
  </si>
  <si>
    <t>REVISADO POR:</t>
  </si>
  <si>
    <t xml:space="preserve">   ELABORADO POR:</t>
  </si>
  <si>
    <t>________________________________</t>
  </si>
  <si>
    <t xml:space="preserve">   LIC. JOHNNY TAVERAS </t>
  </si>
  <si>
    <t xml:space="preserve">ENC. ADMINISTRATIVO  FINANCIERO </t>
  </si>
  <si>
    <t xml:space="preserve">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</si>
</sst>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/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/>
    </xf>
    <xf numFmtId="43" fontId="2" fillId="2" borderId="1" xfId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49" fontId="2" fillId="2" borderId="2" xfId="1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2" fillId="0" borderId="2" xfId="1" applyFont="1" applyBorder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346D-5B21-40F4-B5E9-76A9D6C731F8}">
  <dimension ref="A2:H58"/>
  <sheetViews>
    <sheetView tabSelected="1" topLeftCell="A19" workbookViewId="0">
      <selection activeCell="L40" sqref="L40"/>
    </sheetView>
  </sheetViews>
  <sheetFormatPr baseColWidth="10" defaultRowHeight="15" x14ac:dyDescent="0.25"/>
  <cols>
    <col min="2" max="2" width="15" customWidth="1"/>
    <col min="6" max="6" width="23.28515625" customWidth="1"/>
    <col min="7" max="7" width="16" customWidth="1"/>
    <col min="8" max="8" width="14" customWidth="1"/>
  </cols>
  <sheetData>
    <row r="2" spans="1:8" ht="15.75" customHeight="1" x14ac:dyDescent="0.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3">
      <c r="A3" s="2" t="s">
        <v>1</v>
      </c>
      <c r="B3" s="2"/>
      <c r="C3" s="2"/>
      <c r="D3" s="2"/>
      <c r="E3" s="2"/>
      <c r="F3" s="2"/>
      <c r="G3" s="2"/>
      <c r="H3" s="2"/>
    </row>
    <row r="4" spans="1:8" ht="15.75" customHeight="1" x14ac:dyDescent="0.3">
      <c r="A4" s="2" t="s">
        <v>2</v>
      </c>
      <c r="B4" s="2"/>
      <c r="C4" s="2"/>
      <c r="D4" s="2"/>
      <c r="E4" s="2"/>
      <c r="F4" s="2"/>
      <c r="G4" s="2"/>
      <c r="H4" s="2"/>
    </row>
    <row r="5" spans="1:8" ht="15.75" customHeight="1" x14ac:dyDescent="0.3">
      <c r="A5" s="2" t="s">
        <v>3</v>
      </c>
      <c r="B5" s="2"/>
      <c r="C5" s="2"/>
      <c r="D5" s="2"/>
      <c r="E5" s="2"/>
      <c r="F5" s="2"/>
      <c r="G5" s="2"/>
      <c r="H5" s="2"/>
    </row>
    <row r="6" spans="1:8" ht="15.75" customHeight="1" x14ac:dyDescent="0.25"/>
    <row r="7" spans="1:8" ht="75" customHeight="1" x14ac:dyDescent="0.25">
      <c r="A7" s="3" t="s">
        <v>4</v>
      </c>
      <c r="B7" s="3" t="s">
        <v>5</v>
      </c>
      <c r="C7" s="3"/>
      <c r="D7" s="3"/>
      <c r="E7" s="4" t="s">
        <v>6</v>
      </c>
      <c r="F7" s="3" t="s">
        <v>7</v>
      </c>
      <c r="G7" s="3" t="s">
        <v>8</v>
      </c>
      <c r="H7" s="3" t="s">
        <v>9</v>
      </c>
    </row>
    <row r="8" spans="1:8" ht="15.75" customHeight="1" x14ac:dyDescent="0.25">
      <c r="A8" s="3" t="s">
        <v>10</v>
      </c>
      <c r="B8" s="5" t="s">
        <v>11</v>
      </c>
      <c r="C8" s="3"/>
      <c r="D8" s="3"/>
      <c r="E8" s="3"/>
      <c r="F8" s="3"/>
      <c r="G8" s="6">
        <v>230711.31</v>
      </c>
      <c r="H8" s="3"/>
    </row>
    <row r="9" spans="1:8" ht="15.75" customHeight="1" x14ac:dyDescent="0.25">
      <c r="A9" s="7" t="s">
        <v>12</v>
      </c>
      <c r="B9" s="5" t="s">
        <v>11</v>
      </c>
      <c r="C9" s="8">
        <v>6896</v>
      </c>
      <c r="D9" s="8">
        <v>6913</v>
      </c>
      <c r="E9" s="8"/>
      <c r="F9" s="8"/>
      <c r="G9" s="9">
        <v>56000</v>
      </c>
      <c r="H9" s="6"/>
    </row>
    <row r="10" spans="1:8" x14ac:dyDescent="0.25">
      <c r="A10" s="7" t="s">
        <v>13</v>
      </c>
      <c r="B10" s="5" t="s">
        <v>11</v>
      </c>
      <c r="C10" s="8">
        <v>6926</v>
      </c>
      <c r="D10" s="8">
        <v>6933</v>
      </c>
      <c r="E10" s="8"/>
      <c r="F10" s="8"/>
      <c r="G10" s="9">
        <v>42000</v>
      </c>
      <c r="H10" s="10"/>
    </row>
    <row r="11" spans="1:8" x14ac:dyDescent="0.25">
      <c r="A11" s="7" t="s">
        <v>14</v>
      </c>
      <c r="B11" s="5" t="s">
        <v>11</v>
      </c>
      <c r="C11" s="8">
        <v>6946</v>
      </c>
      <c r="D11" s="8">
        <v>6971</v>
      </c>
      <c r="E11" s="8"/>
      <c r="F11" s="8"/>
      <c r="G11" s="9">
        <v>14500</v>
      </c>
      <c r="H11" s="6"/>
    </row>
    <row r="12" spans="1:8" x14ac:dyDescent="0.25">
      <c r="A12" s="7" t="s">
        <v>15</v>
      </c>
      <c r="B12" s="5" t="s">
        <v>11</v>
      </c>
      <c r="C12" s="8">
        <v>6992</v>
      </c>
      <c r="D12" s="8">
        <v>7010</v>
      </c>
      <c r="E12" s="8"/>
      <c r="F12" s="8"/>
      <c r="G12" s="9">
        <v>30500</v>
      </c>
      <c r="H12" s="6"/>
    </row>
    <row r="13" spans="1:8" x14ac:dyDescent="0.25">
      <c r="A13" s="7" t="s">
        <v>16</v>
      </c>
      <c r="B13" s="5" t="s">
        <v>11</v>
      </c>
      <c r="C13" s="8">
        <v>7028</v>
      </c>
      <c r="D13" s="8">
        <v>7045</v>
      </c>
      <c r="E13" s="8"/>
      <c r="F13" s="8"/>
      <c r="G13" s="9">
        <v>64000</v>
      </c>
      <c r="H13" s="6"/>
    </row>
    <row r="14" spans="1:8" ht="30" x14ac:dyDescent="0.25">
      <c r="A14" s="7" t="s">
        <v>16</v>
      </c>
      <c r="B14" s="11" t="s">
        <v>17</v>
      </c>
      <c r="C14" s="3"/>
      <c r="D14" s="3"/>
      <c r="E14" s="12" t="s">
        <v>18</v>
      </c>
      <c r="F14" s="13" t="s">
        <v>19</v>
      </c>
      <c r="G14" s="6"/>
      <c r="H14" s="6">
        <v>-145432.16</v>
      </c>
    </row>
    <row r="15" spans="1:8" ht="30" x14ac:dyDescent="0.25">
      <c r="A15" s="7" t="s">
        <v>16</v>
      </c>
      <c r="B15" s="11" t="s">
        <v>20</v>
      </c>
      <c r="C15" s="3"/>
      <c r="D15" s="3"/>
      <c r="E15" s="12" t="s">
        <v>21</v>
      </c>
      <c r="F15" s="13" t="s">
        <v>22</v>
      </c>
      <c r="G15" s="6"/>
      <c r="H15" s="6">
        <v>-35077.599999999999</v>
      </c>
    </row>
    <row r="16" spans="1:8" ht="30" x14ac:dyDescent="0.25">
      <c r="A16" s="7" t="s">
        <v>16</v>
      </c>
      <c r="B16" s="11" t="s">
        <v>23</v>
      </c>
      <c r="C16" s="3"/>
      <c r="D16" s="3"/>
      <c r="E16" s="14" t="s">
        <v>24</v>
      </c>
      <c r="F16" s="13" t="s">
        <v>25</v>
      </c>
      <c r="G16" s="6"/>
      <c r="H16" s="6">
        <v>-8130</v>
      </c>
    </row>
    <row r="17" spans="1:8" x14ac:dyDescent="0.25">
      <c r="A17" s="7" t="s">
        <v>26</v>
      </c>
      <c r="B17" s="5" t="s">
        <v>11</v>
      </c>
      <c r="C17" s="8">
        <v>7056</v>
      </c>
      <c r="D17" s="8">
        <v>7075</v>
      </c>
      <c r="E17" s="8"/>
      <c r="F17" s="8"/>
      <c r="G17" s="9">
        <v>47500</v>
      </c>
      <c r="H17" s="6"/>
    </row>
    <row r="18" spans="1:8" x14ac:dyDescent="0.25">
      <c r="A18" s="7" t="s">
        <v>27</v>
      </c>
      <c r="B18" s="5" t="s">
        <v>11</v>
      </c>
      <c r="C18" s="8">
        <v>7098</v>
      </c>
      <c r="D18" s="8">
        <v>7114</v>
      </c>
      <c r="E18" s="8"/>
      <c r="F18" s="8"/>
      <c r="G18" s="9">
        <v>41500</v>
      </c>
      <c r="H18" s="6"/>
    </row>
    <row r="19" spans="1:8" x14ac:dyDescent="0.25">
      <c r="A19" s="7" t="s">
        <v>28</v>
      </c>
      <c r="B19" s="5" t="s">
        <v>11</v>
      </c>
      <c r="C19" s="8">
        <v>7129</v>
      </c>
      <c r="D19" s="8">
        <v>7148</v>
      </c>
      <c r="E19" s="8"/>
      <c r="F19" s="8"/>
      <c r="G19" s="9">
        <v>75156</v>
      </c>
      <c r="H19" s="6"/>
    </row>
    <row r="20" spans="1:8" x14ac:dyDescent="0.25">
      <c r="A20" s="7" t="s">
        <v>29</v>
      </c>
      <c r="B20" s="5" t="s">
        <v>11</v>
      </c>
      <c r="C20" s="8">
        <v>7166</v>
      </c>
      <c r="D20" s="8">
        <v>7185</v>
      </c>
      <c r="E20" s="8"/>
      <c r="F20" s="8"/>
      <c r="G20" s="9">
        <v>29500</v>
      </c>
      <c r="H20" s="6"/>
    </row>
    <row r="21" spans="1:8" x14ac:dyDescent="0.25">
      <c r="A21" s="15" t="s">
        <v>30</v>
      </c>
      <c r="B21" s="5" t="s">
        <v>11</v>
      </c>
      <c r="C21" s="8">
        <v>7202</v>
      </c>
      <c r="D21" s="8">
        <v>7215</v>
      </c>
      <c r="E21" s="8"/>
      <c r="F21" s="8"/>
      <c r="G21" s="9">
        <v>29500</v>
      </c>
      <c r="H21" s="6"/>
    </row>
    <row r="22" spans="1:8" x14ac:dyDescent="0.25">
      <c r="A22" s="15" t="s">
        <v>31</v>
      </c>
      <c r="B22" s="5" t="s">
        <v>11</v>
      </c>
      <c r="C22" s="8">
        <v>6928</v>
      </c>
      <c r="D22" s="8">
        <v>6932</v>
      </c>
      <c r="E22" s="8"/>
      <c r="F22" s="8"/>
      <c r="G22" s="9">
        <v>88800</v>
      </c>
      <c r="H22" s="6"/>
    </row>
    <row r="23" spans="1:8" x14ac:dyDescent="0.25">
      <c r="A23" s="7" t="s">
        <v>32</v>
      </c>
      <c r="B23" s="5" t="s">
        <v>11</v>
      </c>
      <c r="C23" s="8">
        <v>6935</v>
      </c>
      <c r="D23" s="8">
        <v>6940</v>
      </c>
      <c r="E23" s="8"/>
      <c r="F23" s="8"/>
      <c r="G23" s="9">
        <v>53500</v>
      </c>
      <c r="H23" s="6"/>
    </row>
    <row r="24" spans="1:8" x14ac:dyDescent="0.25">
      <c r="A24" s="7" t="s">
        <v>33</v>
      </c>
      <c r="B24" s="5" t="s">
        <v>11</v>
      </c>
      <c r="C24" s="8">
        <v>6973</v>
      </c>
      <c r="D24" s="8">
        <v>6984</v>
      </c>
      <c r="E24" s="8"/>
      <c r="F24" s="8"/>
      <c r="G24" s="9">
        <v>27500</v>
      </c>
      <c r="H24" s="6"/>
    </row>
    <row r="25" spans="1:8" x14ac:dyDescent="0.25">
      <c r="A25" s="15" t="s">
        <v>34</v>
      </c>
      <c r="B25" s="5" t="s">
        <v>11</v>
      </c>
      <c r="C25" s="8">
        <v>7044</v>
      </c>
      <c r="D25" s="8">
        <v>7044</v>
      </c>
      <c r="E25" s="8"/>
      <c r="F25" s="8"/>
      <c r="G25" s="9">
        <v>55000</v>
      </c>
      <c r="H25" s="6"/>
    </row>
    <row r="26" spans="1:8" x14ac:dyDescent="0.25">
      <c r="A26" s="7" t="s">
        <v>35</v>
      </c>
      <c r="B26" s="5" t="s">
        <v>11</v>
      </c>
      <c r="C26" s="8">
        <v>7050</v>
      </c>
      <c r="D26" s="8">
        <v>7055</v>
      </c>
      <c r="E26" s="8"/>
      <c r="F26" s="8"/>
      <c r="G26" s="9">
        <v>40500</v>
      </c>
      <c r="H26" s="6"/>
    </row>
    <row r="27" spans="1:8" x14ac:dyDescent="0.25">
      <c r="A27" s="15" t="s">
        <v>36</v>
      </c>
      <c r="B27" s="5" t="s">
        <v>11</v>
      </c>
      <c r="C27" s="8">
        <v>7081</v>
      </c>
      <c r="D27" s="8">
        <v>7089</v>
      </c>
      <c r="E27" s="8"/>
      <c r="F27" s="8"/>
      <c r="G27" s="9">
        <v>26000</v>
      </c>
      <c r="H27" s="6"/>
    </row>
    <row r="28" spans="1:8" x14ac:dyDescent="0.25">
      <c r="A28" s="7" t="s">
        <v>37</v>
      </c>
      <c r="B28" s="5" t="s">
        <v>11</v>
      </c>
      <c r="C28" s="8">
        <v>7118</v>
      </c>
      <c r="D28" s="8">
        <v>7127</v>
      </c>
      <c r="E28" s="8"/>
      <c r="F28" s="8"/>
      <c r="G28" s="9">
        <v>93000</v>
      </c>
      <c r="H28" s="6"/>
    </row>
    <row r="29" spans="1:8" ht="30" x14ac:dyDescent="0.25">
      <c r="A29" s="7" t="s">
        <v>37</v>
      </c>
      <c r="B29" s="13"/>
      <c r="C29" s="3"/>
      <c r="D29" s="3"/>
      <c r="E29" s="14" t="s">
        <v>38</v>
      </c>
      <c r="F29" s="13" t="s">
        <v>39</v>
      </c>
      <c r="G29" s="16"/>
      <c r="H29" s="6">
        <v>-192905.08</v>
      </c>
    </row>
    <row r="30" spans="1:8" ht="30" x14ac:dyDescent="0.25">
      <c r="A30" s="17" t="s">
        <v>37</v>
      </c>
      <c r="B30" s="18" t="s">
        <v>40</v>
      </c>
      <c r="C30" s="19"/>
      <c r="D30" s="19"/>
      <c r="E30" s="20" t="s">
        <v>41</v>
      </c>
      <c r="F30" s="21" t="s">
        <v>42</v>
      </c>
      <c r="G30" s="22"/>
      <c r="H30" s="23">
        <v>-5000</v>
      </c>
    </row>
    <row r="31" spans="1:8" x14ac:dyDescent="0.25">
      <c r="A31" s="7" t="s">
        <v>43</v>
      </c>
      <c r="B31" s="5" t="s">
        <v>11</v>
      </c>
      <c r="C31" s="8">
        <v>0</v>
      </c>
      <c r="D31" s="8">
        <v>0</v>
      </c>
      <c r="E31" s="8"/>
      <c r="F31" s="24"/>
      <c r="G31" s="9">
        <v>62000</v>
      </c>
      <c r="H31" s="6"/>
    </row>
    <row r="32" spans="1:8" x14ac:dyDescent="0.25">
      <c r="A32" s="7" t="s">
        <v>44</v>
      </c>
      <c r="B32" s="5" t="s">
        <v>11</v>
      </c>
      <c r="C32" s="8">
        <v>7195</v>
      </c>
      <c r="D32" s="8">
        <v>7200</v>
      </c>
      <c r="E32" s="8"/>
      <c r="F32" s="24"/>
      <c r="G32" s="9">
        <v>27500</v>
      </c>
      <c r="H32" s="6"/>
    </row>
    <row r="33" spans="1:8" x14ac:dyDescent="0.25">
      <c r="A33" s="7" t="s">
        <v>45</v>
      </c>
      <c r="B33" s="8" t="s">
        <v>11</v>
      </c>
      <c r="C33" s="3"/>
      <c r="D33" s="3"/>
      <c r="E33" s="3"/>
      <c r="F33" s="4" t="s">
        <v>46</v>
      </c>
      <c r="G33" s="3"/>
      <c r="H33" s="6">
        <v>-820.79</v>
      </c>
    </row>
    <row r="34" spans="1:8" x14ac:dyDescent="0.25">
      <c r="A34" s="7" t="s">
        <v>45</v>
      </c>
      <c r="B34" s="5" t="s">
        <v>11</v>
      </c>
      <c r="C34" s="3"/>
      <c r="D34" s="3"/>
      <c r="E34" s="3"/>
      <c r="F34" s="4" t="s">
        <v>47</v>
      </c>
      <c r="G34" s="3"/>
      <c r="H34" s="6">
        <v>-23000</v>
      </c>
    </row>
    <row r="35" spans="1:8" ht="30" x14ac:dyDescent="0.25">
      <c r="A35" s="7" t="s">
        <v>48</v>
      </c>
      <c r="B35" s="8" t="s">
        <v>11</v>
      </c>
      <c r="C35" s="3"/>
      <c r="D35" s="3"/>
      <c r="E35" s="3"/>
      <c r="F35" s="4" t="s">
        <v>49</v>
      </c>
      <c r="G35" s="6">
        <v>9500</v>
      </c>
      <c r="H35" s="6"/>
    </row>
    <row r="36" spans="1:8" x14ac:dyDescent="0.25">
      <c r="A36" s="7" t="s">
        <v>50</v>
      </c>
      <c r="B36" s="5" t="s">
        <v>11</v>
      </c>
      <c r="C36" s="3"/>
      <c r="D36" s="3"/>
      <c r="E36" s="3"/>
      <c r="F36" s="4" t="s">
        <v>51</v>
      </c>
      <c r="G36" s="6">
        <v>65000</v>
      </c>
      <c r="H36" s="6"/>
    </row>
    <row r="37" spans="1:8" ht="30" x14ac:dyDescent="0.25">
      <c r="A37" s="7" t="s">
        <v>52</v>
      </c>
      <c r="B37" s="8" t="s">
        <v>11</v>
      </c>
      <c r="C37" s="3"/>
      <c r="D37" s="3"/>
      <c r="E37" s="3"/>
      <c r="F37" s="4" t="s">
        <v>53</v>
      </c>
      <c r="G37" s="6"/>
      <c r="H37" s="6">
        <v>-34000</v>
      </c>
    </row>
    <row r="38" spans="1:8" x14ac:dyDescent="0.25">
      <c r="A38" s="7" t="s">
        <v>54</v>
      </c>
      <c r="B38" s="5" t="s">
        <v>11</v>
      </c>
      <c r="C38" s="3"/>
      <c r="D38" s="3"/>
      <c r="E38" s="3"/>
      <c r="F38" s="4" t="s">
        <v>55</v>
      </c>
      <c r="G38" s="6">
        <v>5000</v>
      </c>
      <c r="H38" s="6"/>
    </row>
    <row r="39" spans="1:8" ht="30" x14ac:dyDescent="0.25">
      <c r="A39" s="7" t="s">
        <v>56</v>
      </c>
      <c r="B39" s="8" t="s">
        <v>11</v>
      </c>
      <c r="C39" s="3"/>
      <c r="D39" s="3"/>
      <c r="E39" s="3"/>
      <c r="F39" s="4" t="s">
        <v>57</v>
      </c>
      <c r="G39" s="6"/>
      <c r="H39" s="6">
        <v>-48979</v>
      </c>
    </row>
    <row r="40" spans="1:8" x14ac:dyDescent="0.25">
      <c r="A40" s="7"/>
      <c r="B40" s="3"/>
      <c r="C40" s="3"/>
      <c r="D40" s="3"/>
      <c r="E40" s="3"/>
      <c r="F40" s="3"/>
      <c r="G40" s="6"/>
      <c r="H40" s="6"/>
    </row>
    <row r="41" spans="1:8" ht="15" customHeight="1" x14ac:dyDescent="0.25">
      <c r="A41" s="25" t="s">
        <v>58</v>
      </c>
      <c r="B41" s="25"/>
      <c r="C41" s="25"/>
      <c r="D41" s="25"/>
      <c r="E41" s="25"/>
      <c r="F41" s="25"/>
      <c r="G41" s="26">
        <f>SUM(G8:G40)</f>
        <v>1214167.31</v>
      </c>
      <c r="H41" s="26">
        <f>SUM(H8:H40)</f>
        <v>-493344.62999999995</v>
      </c>
    </row>
    <row r="42" spans="1:8" ht="15" customHeight="1" x14ac:dyDescent="0.25">
      <c r="A42" s="25"/>
      <c r="B42" s="25"/>
      <c r="C42" s="25"/>
      <c r="D42" s="25"/>
      <c r="E42" s="25"/>
      <c r="F42" s="25"/>
      <c r="G42" s="26"/>
      <c r="H42" s="27"/>
    </row>
    <row r="43" spans="1:8" ht="15" customHeight="1" x14ac:dyDescent="0.25">
      <c r="A43" s="25"/>
      <c r="B43" s="25"/>
      <c r="C43" s="25"/>
      <c r="D43" s="25"/>
      <c r="E43" s="25"/>
      <c r="F43" s="25"/>
      <c r="G43" s="28"/>
      <c r="H43" s="28"/>
    </row>
    <row r="44" spans="1:8" ht="15" customHeight="1" x14ac:dyDescent="0.25">
      <c r="A44" s="29" t="s">
        <v>59</v>
      </c>
      <c r="B44" s="29"/>
      <c r="C44" s="29"/>
      <c r="D44" s="29"/>
      <c r="E44" s="29"/>
      <c r="F44" s="29"/>
      <c r="G44" s="30">
        <f>G41+H41</f>
        <v>720822.68000000017</v>
      </c>
      <c r="H44" s="29"/>
    </row>
    <row r="45" spans="1:8" ht="15" customHeight="1" x14ac:dyDescent="0.25">
      <c r="A45" s="29"/>
      <c r="B45" s="29"/>
      <c r="C45" s="29"/>
      <c r="D45" s="29"/>
      <c r="E45" s="29"/>
      <c r="F45" s="29"/>
      <c r="G45" s="29"/>
      <c r="H45" s="29"/>
    </row>
    <row r="49" spans="1:8" ht="15" customHeight="1" x14ac:dyDescent="0.25">
      <c r="A49" s="31" t="s">
        <v>60</v>
      </c>
      <c r="B49" s="31"/>
      <c r="C49" s="32"/>
      <c r="D49" s="32"/>
      <c r="E49" s="33"/>
      <c r="F49" s="33"/>
      <c r="G49" s="34" t="s">
        <v>61</v>
      </c>
      <c r="H49" s="34"/>
    </row>
    <row r="50" spans="1:8" ht="15.75" x14ac:dyDescent="0.25">
      <c r="A50" s="35" t="s">
        <v>62</v>
      </c>
      <c r="B50" s="36"/>
      <c r="C50" s="32"/>
      <c r="D50" s="33"/>
      <c r="H50" s="37" t="s">
        <v>63</v>
      </c>
    </row>
    <row r="51" spans="1:8" ht="15.75" x14ac:dyDescent="0.25">
      <c r="A51" s="35" t="s">
        <v>64</v>
      </c>
      <c r="B51" s="33"/>
      <c r="C51" s="33"/>
      <c r="D51" s="35"/>
      <c r="H51" s="37" t="s">
        <v>65</v>
      </c>
    </row>
    <row r="52" spans="1:8" ht="15.75" x14ac:dyDescent="0.25">
      <c r="A52" s="38" t="s">
        <v>66</v>
      </c>
      <c r="B52" s="35"/>
      <c r="C52" s="35"/>
      <c r="D52" s="35"/>
      <c r="H52" s="39" t="s">
        <v>67</v>
      </c>
    </row>
    <row r="53" spans="1:8" ht="15.75" x14ac:dyDescent="0.25">
      <c r="B53" s="40"/>
      <c r="C53" s="35"/>
    </row>
    <row r="54" spans="1:8" ht="15.75" x14ac:dyDescent="0.25">
      <c r="B54" s="38"/>
      <c r="E54" s="41"/>
      <c r="F54" s="41"/>
      <c r="G54" s="41"/>
    </row>
    <row r="55" spans="1:8" x14ac:dyDescent="0.25">
      <c r="A55" s="42" t="s">
        <v>68</v>
      </c>
      <c r="B55" s="42"/>
      <c r="C55" s="42"/>
      <c r="D55" s="42"/>
      <c r="E55" s="42"/>
      <c r="F55" s="42"/>
      <c r="G55" s="42"/>
      <c r="H55" s="42"/>
    </row>
    <row r="56" spans="1:8" ht="15.75" x14ac:dyDescent="0.25">
      <c r="A56" s="43" t="s">
        <v>69</v>
      </c>
      <c r="B56" s="43"/>
      <c r="C56" s="43"/>
      <c r="D56" s="43"/>
      <c r="E56" s="43"/>
      <c r="F56" s="43"/>
      <c r="G56" s="43"/>
      <c r="H56" s="43"/>
    </row>
    <row r="57" spans="1:8" ht="15.75" x14ac:dyDescent="0.25">
      <c r="A57" s="43" t="s">
        <v>70</v>
      </c>
      <c r="B57" s="43"/>
      <c r="C57" s="43"/>
      <c r="D57" s="43"/>
      <c r="E57" s="43"/>
      <c r="F57" s="43"/>
      <c r="G57" s="43"/>
      <c r="H57" s="43"/>
    </row>
    <row r="58" spans="1:8" x14ac:dyDescent="0.25">
      <c r="A58" s="42" t="s">
        <v>71</v>
      </c>
      <c r="B58" s="42"/>
      <c r="C58" s="42"/>
      <c r="D58" s="42"/>
      <c r="E58" s="42"/>
      <c r="F58" s="42"/>
      <c r="G58" s="42"/>
      <c r="H58" s="42"/>
    </row>
  </sheetData>
  <mergeCells count="15">
    <mergeCell ref="A57:H57"/>
    <mergeCell ref="A58:H58"/>
    <mergeCell ref="A44:F45"/>
    <mergeCell ref="G44:H45"/>
    <mergeCell ref="A49:B49"/>
    <mergeCell ref="G49:H49"/>
    <mergeCell ref="A55:H55"/>
    <mergeCell ref="A56:H56"/>
    <mergeCell ref="A2:H2"/>
    <mergeCell ref="A3:H3"/>
    <mergeCell ref="A4:H4"/>
    <mergeCell ref="A5:H5"/>
    <mergeCell ref="A41:F43"/>
    <mergeCell ref="G41:G42"/>
    <mergeCell ref="H41:H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 Fortuna</dc:creator>
  <cp:lastModifiedBy>Elian Fortuna</cp:lastModifiedBy>
  <dcterms:created xsi:type="dcterms:W3CDTF">2023-02-20T19:07:59Z</dcterms:created>
  <dcterms:modified xsi:type="dcterms:W3CDTF">2023-02-20T19:11:35Z</dcterms:modified>
</cp:coreProperties>
</file>