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Carmen Veras\Desktop\"/>
    </mc:Choice>
  </mc:AlternateContent>
  <xr:revisionPtr revIDLastSave="0" documentId="8_{AEF34EF8-B547-488B-99C8-D71D8885123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macen_2023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0" i="1" l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121" i="1" s="1"/>
</calcChain>
</file>

<file path=xl/sharedStrings.xml><?xml version="1.0" encoding="utf-8"?>
<sst xmlns="http://schemas.openxmlformats.org/spreadsheetml/2006/main" count="485" uniqueCount="253">
  <si>
    <t>Fecha Admision</t>
  </si>
  <si>
    <t>Fecha Registro</t>
  </si>
  <si>
    <t>Almacen</t>
  </si>
  <si>
    <t>Descripcion</t>
  </si>
  <si>
    <t>Codigo</t>
  </si>
  <si>
    <t>Costo Unitario</t>
  </si>
  <si>
    <t>Existencia</t>
  </si>
  <si>
    <t>Unidad</t>
  </si>
  <si>
    <t>Valor</t>
  </si>
  <si>
    <t>Almacen General</t>
  </si>
  <si>
    <t>Resma Papel Tipo Carta (8 1/2 X 11)</t>
  </si>
  <si>
    <t>ONDAMG0172</t>
  </si>
  <si>
    <t>Resma</t>
  </si>
  <si>
    <t>Grapas</t>
  </si>
  <si>
    <t>ONDAMG0001</t>
  </si>
  <si>
    <t>caja</t>
  </si>
  <si>
    <t>Cajas de archivo muerto 10x12x15</t>
  </si>
  <si>
    <t>ONDAMG0003</t>
  </si>
  <si>
    <t>unidad</t>
  </si>
  <si>
    <t>Cinta invisible 3/4</t>
  </si>
  <si>
    <t>ONDAMG0006</t>
  </si>
  <si>
    <t xml:space="preserve">Tijera 6 3/4 mango negro inox-ptr </t>
  </si>
  <si>
    <t>ONDAMG0007</t>
  </si>
  <si>
    <t>Folders Manilla Oficio 8 1/2 X 13</t>
  </si>
  <si>
    <t>ONDAMG0009</t>
  </si>
  <si>
    <t>Hojas protectoras para carpetas 100/1 carta 50 mic-t</t>
  </si>
  <si>
    <t>ONDAMG0010</t>
  </si>
  <si>
    <t>Folders Timbrado ONDA</t>
  </si>
  <si>
    <t>ONDAMG0011</t>
  </si>
  <si>
    <t>Mouse Pad blanco</t>
  </si>
  <si>
    <t>ONDAMG0016</t>
  </si>
  <si>
    <t>Fasteners de metal /Artesco</t>
  </si>
  <si>
    <t>ONDAMG0017</t>
  </si>
  <si>
    <t>Cartuchos 664 Xl/ Hp (negro)</t>
  </si>
  <si>
    <t>ONDAMG0020</t>
  </si>
  <si>
    <t>Cartuchos 664 Xl/ Hp (color)</t>
  </si>
  <si>
    <t>ONDAMG0088</t>
  </si>
  <si>
    <t>Dispensador de tinta M-310/ Artesco</t>
  </si>
  <si>
    <t>ONDAMG0022</t>
  </si>
  <si>
    <t>Botella de tinta 504 /Epson (roja)</t>
  </si>
  <si>
    <t>ONDAMG0023</t>
  </si>
  <si>
    <t>Botella de tinta 504 /Epson (azul)</t>
  </si>
  <si>
    <t>ONDAMG0190</t>
  </si>
  <si>
    <t>Botella de tinta 504 /Epson (amarillo)</t>
  </si>
  <si>
    <t>ONDAMG0191</t>
  </si>
  <si>
    <t>Botella de tinta 664 /Epson (azul)</t>
  </si>
  <si>
    <t>ONDAMG0192</t>
  </si>
  <si>
    <t>Botella de tinta GT52/ Hp (amarilla)</t>
  </si>
  <si>
    <t>ONDAMG0194</t>
  </si>
  <si>
    <t>Botella de tinta GT52/ Hp (magenta)</t>
  </si>
  <si>
    <t>ONDAMG0195</t>
  </si>
  <si>
    <t>Botella de tinta GT52/ Hp (azul)</t>
  </si>
  <si>
    <t>ONDAMG0196</t>
  </si>
  <si>
    <t>Tinta Para Sellos 60ml</t>
  </si>
  <si>
    <t>ONDAMG0026</t>
  </si>
  <si>
    <t>Tinta Para Sellos 30ml</t>
  </si>
  <si>
    <t>ONDAMG0027</t>
  </si>
  <si>
    <t>Binder Clip, negro Artesco 15/8  (41mm)</t>
  </si>
  <si>
    <t>ONDAMG0029</t>
  </si>
  <si>
    <t>Binder Clip, negro Billetero detallado (51mm)</t>
  </si>
  <si>
    <t>ONDAMG0030</t>
  </si>
  <si>
    <t>paquete</t>
  </si>
  <si>
    <t>Binder Clip, negro Billetero detallado (32mm)</t>
  </si>
  <si>
    <t>ONDAMG0197</t>
  </si>
  <si>
    <t>Perforadora de papel M-78 /Artesco</t>
  </si>
  <si>
    <t>ONDAMG0031</t>
  </si>
  <si>
    <t>Sacapuntas de colores</t>
  </si>
  <si>
    <t>ONDAMG0032</t>
  </si>
  <si>
    <t>Clips Papel</t>
  </si>
  <si>
    <t>ONDAMG0035</t>
  </si>
  <si>
    <t>Clips Papel n.1</t>
  </si>
  <si>
    <t>ONDAMG0037</t>
  </si>
  <si>
    <t>Marcadores para tableros blancos, Color Azul</t>
  </si>
  <si>
    <t>ONDAMG0040</t>
  </si>
  <si>
    <t>Marcadores para tableros blancos, Color Negro</t>
  </si>
  <si>
    <t>ONDAMG0041</t>
  </si>
  <si>
    <t>Marcadores para tableros blancos, Color Rojo</t>
  </si>
  <si>
    <t>ONDAMG0042</t>
  </si>
  <si>
    <t>Marcadores para tableros blancos, Color Verde</t>
  </si>
  <si>
    <t>ONDAMG0043</t>
  </si>
  <si>
    <t>Marcadores para tableros blancos, Color Negro (Permante)</t>
  </si>
  <si>
    <t>ONDAMG0044</t>
  </si>
  <si>
    <t>Marcadores para tableros blancos, Color Rojo (Permante)</t>
  </si>
  <si>
    <t>ONDAMG0047</t>
  </si>
  <si>
    <t>Marcadores para tableros blancos, Color Azul (Permante)</t>
  </si>
  <si>
    <t>ONDAMG0048</t>
  </si>
  <si>
    <t>Boligrafo Azul</t>
  </si>
  <si>
    <t>ONDAMG0053</t>
  </si>
  <si>
    <t>Folder Plastico Satinado / tamano 8 1/2 X 11</t>
  </si>
  <si>
    <t>ONDAMG0055</t>
  </si>
  <si>
    <t>Rollo Papel Termico</t>
  </si>
  <si>
    <t>ONDAMG0067</t>
  </si>
  <si>
    <t>Sobre Blanco para carta</t>
  </si>
  <si>
    <t>ONDAMG0072</t>
  </si>
  <si>
    <t>Sobre Amarillo 8 1/2X13</t>
  </si>
  <si>
    <t>ONDAMG0074</t>
  </si>
  <si>
    <t>Clips Metalico 33mm</t>
  </si>
  <si>
    <t>ONDAMG0082</t>
  </si>
  <si>
    <t>Porta Lapices (Mediano)</t>
  </si>
  <si>
    <t>ONDAMG0068</t>
  </si>
  <si>
    <t>Cinta Pegante Transparente (Grande)</t>
  </si>
  <si>
    <t>ONDAMG0091</t>
  </si>
  <si>
    <t>Botella de tinta GT53/ Hp (negra)</t>
  </si>
  <si>
    <t>ONDAMG0094</t>
  </si>
  <si>
    <t>Bandejas para Escritorio</t>
  </si>
  <si>
    <t>ONDAMG0098</t>
  </si>
  <si>
    <t>CARPETA 1/2 de Argolla</t>
  </si>
  <si>
    <t>ONDAMG0099</t>
  </si>
  <si>
    <t>CARPETA 1 de Argolla</t>
  </si>
  <si>
    <t>ONDAMG0100</t>
  </si>
  <si>
    <t>CARPETA 1 1/2 de Argolla</t>
  </si>
  <si>
    <t>ONDAMG0101</t>
  </si>
  <si>
    <t>CARPETA 3 de Argolla</t>
  </si>
  <si>
    <t>ONDAMG0103</t>
  </si>
  <si>
    <t>Libro Record (150 Paginas)</t>
  </si>
  <si>
    <t>ONDAMG0104</t>
  </si>
  <si>
    <t>Lapiz de carbon, No. 2</t>
  </si>
  <si>
    <t>ONDAMG0105</t>
  </si>
  <si>
    <t>Dispensador p/cinta</t>
  </si>
  <si>
    <t>ONDAMG0106</t>
  </si>
  <si>
    <t>Flechas adhesivas (Marcadores Libro)</t>
  </si>
  <si>
    <t>ONDAMG0117</t>
  </si>
  <si>
    <t>Gel Antibacterial</t>
  </si>
  <si>
    <t>ONDAMG0126</t>
  </si>
  <si>
    <t>galon</t>
  </si>
  <si>
    <t>Alcohol Isopropilico 70</t>
  </si>
  <si>
    <t>ONDAMG0128</t>
  </si>
  <si>
    <t>Cloro</t>
  </si>
  <si>
    <t>ONDAMG0129</t>
  </si>
  <si>
    <t>Jabon Lava Platos</t>
  </si>
  <si>
    <t>ONDAMG0131</t>
  </si>
  <si>
    <t>Potes de Cremora</t>
  </si>
  <si>
    <t>ONDAMG0134</t>
  </si>
  <si>
    <t>Ice Tea Lemon 64oz</t>
  </si>
  <si>
    <t>ONDAMG0136</t>
  </si>
  <si>
    <t>Jabon Liquido de Bano</t>
  </si>
  <si>
    <t>ONDAMG0141</t>
  </si>
  <si>
    <t>Toner Canon 119x / Katun</t>
  </si>
  <si>
    <t>ONDAMG0142</t>
  </si>
  <si>
    <t>Brillo Esponja  4.5x7x14 cms</t>
  </si>
  <si>
    <t>ONDAMG0150</t>
  </si>
  <si>
    <t>Laser Torner Cartridge No. C137/337/737</t>
  </si>
  <si>
    <t>ONDAMG0151</t>
  </si>
  <si>
    <t>Toallas Microfibras</t>
  </si>
  <si>
    <t>ONDAMG0152</t>
  </si>
  <si>
    <t>HP Laser Jet 49A negro</t>
  </si>
  <si>
    <t>ONDAMG0154</t>
  </si>
  <si>
    <t>HP Laser Jet 12A negro</t>
  </si>
  <si>
    <t>ONDAMG0155</t>
  </si>
  <si>
    <t>Azucar crema 5 lb / lider</t>
  </si>
  <si>
    <t>ONDAMG0156</t>
  </si>
  <si>
    <t>Azucar blanca 5 lb / lider</t>
  </si>
  <si>
    <t>ONDAMG0157</t>
  </si>
  <si>
    <t>Cepillo de inodoro con base/ Reina</t>
  </si>
  <si>
    <t>ONDAMG0160</t>
  </si>
  <si>
    <t>Tarugos Plas 32x 2 verde</t>
  </si>
  <si>
    <t>ONDAMG0173</t>
  </si>
  <si>
    <t>Notas adhesivas 3x3 Memo Tip Amarillo</t>
  </si>
  <si>
    <t>ONDAMG0177</t>
  </si>
  <si>
    <t>Paquete de fundas negra 55GL</t>
  </si>
  <si>
    <t>ONDAMG0181</t>
  </si>
  <si>
    <t>Resaltador flash amarillo Pelikan</t>
  </si>
  <si>
    <t>ONDAMG0182</t>
  </si>
  <si>
    <t>Escobas</t>
  </si>
  <si>
    <t>ONDAMG0185</t>
  </si>
  <si>
    <t>Palitas para recoger basura</t>
  </si>
  <si>
    <t>ONDAMG0186</t>
  </si>
  <si>
    <t>Folders Manila 8 1/2 x 11</t>
  </si>
  <si>
    <t>ONDAMG0187</t>
  </si>
  <si>
    <t>Mascarilla Desechable</t>
  </si>
  <si>
    <t>ONDAMG0209</t>
  </si>
  <si>
    <t>Garras de papel (Saca Grapas)</t>
  </si>
  <si>
    <t>ONDAMG0212</t>
  </si>
  <si>
    <t>Chincheta</t>
  </si>
  <si>
    <t>ONDAMG0216</t>
  </si>
  <si>
    <t>Paquete de fundas negra 30GL</t>
  </si>
  <si>
    <t>ONDAMG0219</t>
  </si>
  <si>
    <t>Suape</t>
  </si>
  <si>
    <t>ONDAMG0220</t>
  </si>
  <si>
    <t>Cartucho HP 974A Negro</t>
  </si>
  <si>
    <t>ONDAMG0223</t>
  </si>
  <si>
    <t>Cartucho HP 974 Amarillo</t>
  </si>
  <si>
    <t>ONDAMG0224</t>
  </si>
  <si>
    <t>Cartucho HP 974A Magenta</t>
  </si>
  <si>
    <t>ONDAMG0225</t>
  </si>
  <si>
    <t>Cartucho HP 974A Cyan</t>
  </si>
  <si>
    <t>ONDAMG0226</t>
  </si>
  <si>
    <t>Toner HP 49A Negro Q5949A</t>
  </si>
  <si>
    <t>ONDAMG0228</t>
  </si>
  <si>
    <t>Botella de tinta 664 /Epson (amarillo)</t>
  </si>
  <si>
    <t>ONDAMG0230</t>
  </si>
  <si>
    <t>Botella de tinta 504 /Epson (negro)</t>
  </si>
  <si>
    <t>ONDAMG0231</t>
  </si>
  <si>
    <t>Mistolin</t>
  </si>
  <si>
    <t>ONDAMG0233</t>
  </si>
  <si>
    <t>Tablas de Queso</t>
  </si>
  <si>
    <t>ONDAMG0237</t>
  </si>
  <si>
    <t>Hoja Plantilla Certificado</t>
  </si>
  <si>
    <t>ONDAMG0239</t>
  </si>
  <si>
    <t>Toner 215A Cyan</t>
  </si>
  <si>
    <t>ONDAMG0245</t>
  </si>
  <si>
    <t>Megafono</t>
  </si>
  <si>
    <t>ONDAMG0246</t>
  </si>
  <si>
    <t>Base Dispensador de Bebidas Metal Largo</t>
  </si>
  <si>
    <t>ONDAMG0248</t>
  </si>
  <si>
    <t>Chalecos Reflectivos L</t>
  </si>
  <si>
    <t>ONDAMG0251</t>
  </si>
  <si>
    <t>Zafacones Grande</t>
  </si>
  <si>
    <t>ONDAMG0257</t>
  </si>
  <si>
    <t>Borra Leche</t>
  </si>
  <si>
    <t>ONDAMG0259</t>
  </si>
  <si>
    <t>Sobre de Hilo Blanco 7.25 X 5.25</t>
  </si>
  <si>
    <t>ONDAMG0260</t>
  </si>
  <si>
    <t>Cinta Impresora Ticket 13 pulg</t>
  </si>
  <si>
    <t>ONDAMG0262</t>
  </si>
  <si>
    <t>Paragua</t>
  </si>
  <si>
    <t>ONDAMG0264</t>
  </si>
  <si>
    <t>Brillo Gordo</t>
  </si>
  <si>
    <t>ONDAMG0265</t>
  </si>
  <si>
    <t>Pizarra de Corcho</t>
  </si>
  <si>
    <t>ONDAMG0267</t>
  </si>
  <si>
    <t>Marcadores para tableros blancos, Color Verdel (Permante)</t>
  </si>
  <si>
    <t>ONDAMG0268</t>
  </si>
  <si>
    <t>Label 1 X 2 5/8 (para mensajeria)</t>
  </si>
  <si>
    <t>ONDAMG0269</t>
  </si>
  <si>
    <t>Toner 202A HP Magenta</t>
  </si>
  <si>
    <t>ONDAMG0271</t>
  </si>
  <si>
    <t>Toner 202A HP Amarillo</t>
  </si>
  <si>
    <t>ONDAMG0273</t>
  </si>
  <si>
    <t>Toner 410A HP Negro</t>
  </si>
  <si>
    <t>ONDAMG0274</t>
  </si>
  <si>
    <t>Toner 410A HP Magenta</t>
  </si>
  <si>
    <t>ONDAMG0275</t>
  </si>
  <si>
    <t>Toner 410A HP Cyan</t>
  </si>
  <si>
    <t>ONDAMG0276</t>
  </si>
  <si>
    <t>Toner 410A HP Amarillo</t>
  </si>
  <si>
    <t>ONDAMG0278</t>
  </si>
  <si>
    <t>Resaltador flash naranja Pelikan</t>
  </si>
  <si>
    <t>ONDAMG0282</t>
  </si>
  <si>
    <t>Resaltador flash verdePelikan</t>
  </si>
  <si>
    <t>ONDAMG0283</t>
  </si>
  <si>
    <t>Boligrafo Rojo</t>
  </si>
  <si>
    <t>ONDAMG0285</t>
  </si>
  <si>
    <t>Boligrafo Negro</t>
  </si>
  <si>
    <t>ONDAMG0286</t>
  </si>
  <si>
    <t>Bolsa Carton Timbrado 7.5 Pulg</t>
  </si>
  <si>
    <t>ONDAMG0290</t>
  </si>
  <si>
    <t>Libreta Timbrada 8x5 Pulg</t>
  </si>
  <si>
    <t>ONDAMG0291</t>
  </si>
  <si>
    <t>Pegamento Silicon</t>
  </si>
  <si>
    <t>ONDAMG0292</t>
  </si>
  <si>
    <t>Atomizadores</t>
  </si>
  <si>
    <t>ONDAMG0293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</si>
</sst>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4" fontId="0" fillId="0" borderId="0" xfId="0" applyNumberFormat="1"/>
    <xf numFmtId="16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4" fontId="1" fillId="2" borderId="0" xfId="0" applyNumberFormat="1" applyFont="1" applyFill="1" applyAlignment="1">
      <alignment wrapText="1"/>
    </xf>
    <xf numFmtId="4" fontId="1" fillId="2" borderId="0" xfId="0" applyNumberFormat="1" applyFont="1" applyFill="1"/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1"/>
  <sheetViews>
    <sheetView tabSelected="1" zoomScaleNormal="100" workbookViewId="0">
      <selection activeCell="D3" sqref="D3"/>
    </sheetView>
  </sheetViews>
  <sheetFormatPr baseColWidth="10" defaultColWidth="11.5703125" defaultRowHeight="12.75" x14ac:dyDescent="0.2"/>
  <cols>
    <col min="1" max="2" width="18.7109375" style="1" customWidth="1"/>
    <col min="3" max="3" width="22.28515625" customWidth="1"/>
    <col min="4" max="4" width="34" customWidth="1"/>
    <col min="5" max="5" width="15.28515625" customWidth="1"/>
    <col min="6" max="6" width="11.5703125" style="2"/>
    <col min="7" max="7" width="13.42578125" customWidth="1"/>
    <col min="8" max="8" width="12.140625" customWidth="1"/>
    <col min="9" max="9" width="11.5703125" style="2"/>
  </cols>
  <sheetData>
    <row r="1" spans="1:9" ht="31.5" x14ac:dyDescent="0.2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6" t="s">
        <v>8</v>
      </c>
    </row>
    <row r="2" spans="1:9" x14ac:dyDescent="0.2">
      <c r="A2" s="7">
        <v>45281.454513888901</v>
      </c>
      <c r="B2" s="7">
        <v>45281.454513888901</v>
      </c>
      <c r="C2" s="8" t="s">
        <v>9</v>
      </c>
      <c r="D2" s="8" t="s">
        <v>10</v>
      </c>
      <c r="E2" s="8" t="s">
        <v>11</v>
      </c>
      <c r="F2" s="9">
        <v>361.41</v>
      </c>
      <c r="G2" s="8">
        <v>7</v>
      </c>
      <c r="H2" s="8" t="s">
        <v>12</v>
      </c>
      <c r="I2" s="2">
        <f t="shared" ref="I2:I33" si="0">F2*G2</f>
        <v>2529.8700000000003</v>
      </c>
    </row>
    <row r="3" spans="1:9" x14ac:dyDescent="0.2">
      <c r="A3" s="7">
        <v>45258.641944444498</v>
      </c>
      <c r="B3" s="7">
        <v>45258.641944444498</v>
      </c>
      <c r="C3" s="8" t="s">
        <v>9</v>
      </c>
      <c r="D3" s="8" t="s">
        <v>13</v>
      </c>
      <c r="E3" s="8" t="s">
        <v>14</v>
      </c>
      <c r="F3" s="9">
        <v>81.246666666666698</v>
      </c>
      <c r="G3" s="8">
        <v>20</v>
      </c>
      <c r="H3" s="8" t="s">
        <v>15</v>
      </c>
      <c r="I3" s="2">
        <f t="shared" si="0"/>
        <v>1624.9333333333338</v>
      </c>
    </row>
    <row r="4" spans="1:9" x14ac:dyDescent="0.2">
      <c r="A4" s="7">
        <v>45275.301458333299</v>
      </c>
      <c r="B4" s="7">
        <v>45275.301458333299</v>
      </c>
      <c r="C4" s="8" t="s">
        <v>9</v>
      </c>
      <c r="D4" s="8" t="s">
        <v>16</v>
      </c>
      <c r="E4" s="8" t="s">
        <v>17</v>
      </c>
      <c r="F4" s="9">
        <v>328.79986000000002</v>
      </c>
      <c r="G4" s="8">
        <v>20</v>
      </c>
      <c r="H4" s="8" t="s">
        <v>18</v>
      </c>
      <c r="I4" s="2">
        <f t="shared" si="0"/>
        <v>6575.9972000000007</v>
      </c>
    </row>
    <row r="5" spans="1:9" x14ac:dyDescent="0.2">
      <c r="A5" s="7">
        <v>45275.301458333299</v>
      </c>
      <c r="B5" s="7">
        <v>45275.301458333299</v>
      </c>
      <c r="C5" s="8" t="s">
        <v>9</v>
      </c>
      <c r="D5" s="8" t="s">
        <v>19</v>
      </c>
      <c r="E5" s="8" t="s">
        <v>20</v>
      </c>
      <c r="F5" s="9">
        <v>71.742500000000007</v>
      </c>
      <c r="G5" s="8">
        <v>12</v>
      </c>
      <c r="H5" s="8" t="s">
        <v>18</v>
      </c>
      <c r="I5" s="2">
        <f t="shared" si="0"/>
        <v>860.91000000000008</v>
      </c>
    </row>
    <row r="6" spans="1:9" x14ac:dyDescent="0.2">
      <c r="A6" s="7">
        <v>45281.454513888901</v>
      </c>
      <c r="B6" s="7">
        <v>45281.454513888901</v>
      </c>
      <c r="C6" s="8" t="s">
        <v>9</v>
      </c>
      <c r="D6" s="8" t="s">
        <v>21</v>
      </c>
      <c r="E6" s="8" t="s">
        <v>22</v>
      </c>
      <c r="F6" s="9">
        <v>85.784999999999997</v>
      </c>
      <c r="G6" s="8">
        <v>17</v>
      </c>
      <c r="H6" s="8" t="s">
        <v>18</v>
      </c>
      <c r="I6" s="2">
        <f t="shared" si="0"/>
        <v>1458.345</v>
      </c>
    </row>
    <row r="7" spans="1:9" x14ac:dyDescent="0.2">
      <c r="A7" s="7">
        <v>44214</v>
      </c>
      <c r="B7" s="7">
        <v>44214</v>
      </c>
      <c r="C7" s="8" t="s">
        <v>9</v>
      </c>
      <c r="D7" s="8" t="s">
        <v>23</v>
      </c>
      <c r="E7" s="8" t="s">
        <v>24</v>
      </c>
      <c r="F7" s="9">
        <v>381.65</v>
      </c>
      <c r="G7" s="8">
        <v>2</v>
      </c>
      <c r="H7" s="8" t="s">
        <v>15</v>
      </c>
      <c r="I7" s="2">
        <f t="shared" si="0"/>
        <v>763.3</v>
      </c>
    </row>
    <row r="8" spans="1:9" ht="25.5" x14ac:dyDescent="0.2">
      <c r="A8" s="7">
        <v>45275.301458333299</v>
      </c>
      <c r="B8" s="7">
        <v>45275.301458333299</v>
      </c>
      <c r="C8" s="8" t="s">
        <v>9</v>
      </c>
      <c r="D8" s="8" t="s">
        <v>25</v>
      </c>
      <c r="E8" s="8" t="s">
        <v>26</v>
      </c>
      <c r="F8" s="9">
        <v>343.02</v>
      </c>
      <c r="G8" s="8">
        <v>20</v>
      </c>
      <c r="H8" s="8" t="s">
        <v>12</v>
      </c>
      <c r="I8" s="2">
        <f t="shared" si="0"/>
        <v>6860.4</v>
      </c>
    </row>
    <row r="9" spans="1:9" x14ac:dyDescent="0.2">
      <c r="A9" s="7">
        <v>44044</v>
      </c>
      <c r="B9" s="7">
        <v>44044</v>
      </c>
      <c r="C9" s="8" t="s">
        <v>9</v>
      </c>
      <c r="D9" s="8" t="s">
        <v>27</v>
      </c>
      <c r="E9" s="8" t="s">
        <v>28</v>
      </c>
      <c r="F9" s="9">
        <v>500</v>
      </c>
      <c r="G9" s="8">
        <v>5</v>
      </c>
      <c r="H9" s="8" t="s">
        <v>18</v>
      </c>
      <c r="I9" s="2">
        <f t="shared" si="0"/>
        <v>2500</v>
      </c>
    </row>
    <row r="10" spans="1:9" x14ac:dyDescent="0.2">
      <c r="A10" s="7">
        <v>45229.409560185202</v>
      </c>
      <c r="B10" s="7">
        <v>45229.409560185202</v>
      </c>
      <c r="C10" s="8" t="s">
        <v>9</v>
      </c>
      <c r="D10" s="8" t="s">
        <v>29</v>
      </c>
      <c r="E10" s="8" t="s">
        <v>30</v>
      </c>
      <c r="F10" s="9">
        <v>164</v>
      </c>
      <c r="G10" s="8">
        <v>7</v>
      </c>
      <c r="H10" s="8" t="s">
        <v>18</v>
      </c>
      <c r="I10" s="2">
        <f t="shared" si="0"/>
        <v>1148</v>
      </c>
    </row>
    <row r="11" spans="1:9" x14ac:dyDescent="0.2">
      <c r="A11" s="7">
        <v>45275.301458333299</v>
      </c>
      <c r="B11" s="7">
        <v>45275.301458333299</v>
      </c>
      <c r="C11" s="8" t="s">
        <v>9</v>
      </c>
      <c r="D11" s="8" t="s">
        <v>31</v>
      </c>
      <c r="E11" s="8" t="s">
        <v>32</v>
      </c>
      <c r="F11" s="9">
        <v>108.41200000000001</v>
      </c>
      <c r="G11" s="8">
        <v>8</v>
      </c>
      <c r="H11" s="8" t="s">
        <v>15</v>
      </c>
      <c r="I11" s="2">
        <f t="shared" si="0"/>
        <v>867.29600000000005</v>
      </c>
    </row>
    <row r="12" spans="1:9" x14ac:dyDescent="0.2">
      <c r="A12" s="7">
        <v>44960.479560185202</v>
      </c>
      <c r="B12" s="7">
        <v>44960.479560185202</v>
      </c>
      <c r="C12" s="8" t="s">
        <v>9</v>
      </c>
      <c r="D12" s="8" t="s">
        <v>33</v>
      </c>
      <c r="E12" s="8" t="s">
        <v>34</v>
      </c>
      <c r="F12" s="9">
        <v>2576.3200000000002</v>
      </c>
      <c r="G12" s="8">
        <v>1</v>
      </c>
      <c r="H12" s="8" t="s">
        <v>18</v>
      </c>
      <c r="I12" s="2">
        <f t="shared" si="0"/>
        <v>2576.3200000000002</v>
      </c>
    </row>
    <row r="13" spans="1:9" x14ac:dyDescent="0.2">
      <c r="A13" s="7">
        <v>44806.650243055599</v>
      </c>
      <c r="B13" s="7">
        <v>44806.650243055599</v>
      </c>
      <c r="C13" s="8" t="s">
        <v>9</v>
      </c>
      <c r="D13" s="8" t="s">
        <v>35</v>
      </c>
      <c r="E13" s="8" t="s">
        <v>36</v>
      </c>
      <c r="F13" s="9">
        <v>2385.4899999999998</v>
      </c>
      <c r="G13" s="8">
        <v>1</v>
      </c>
      <c r="H13" s="8" t="s">
        <v>18</v>
      </c>
      <c r="I13" s="2">
        <f t="shared" si="0"/>
        <v>2385.4899999999998</v>
      </c>
    </row>
    <row r="14" spans="1:9" x14ac:dyDescent="0.2">
      <c r="A14" s="7">
        <v>44897.452256944402</v>
      </c>
      <c r="B14" s="7">
        <v>44897.452256944402</v>
      </c>
      <c r="C14" s="8" t="s">
        <v>9</v>
      </c>
      <c r="D14" s="8" t="s">
        <v>37</v>
      </c>
      <c r="E14" s="8" t="s">
        <v>38</v>
      </c>
      <c r="F14" s="9">
        <v>111.27500000000001</v>
      </c>
      <c r="G14" s="8">
        <v>4</v>
      </c>
      <c r="H14" s="8" t="s">
        <v>18</v>
      </c>
      <c r="I14" s="2">
        <f t="shared" si="0"/>
        <v>445.1</v>
      </c>
    </row>
    <row r="15" spans="1:9" x14ac:dyDescent="0.2">
      <c r="A15" s="7">
        <v>45075.574965277803</v>
      </c>
      <c r="B15" s="7">
        <v>45075.574965277803</v>
      </c>
      <c r="C15" s="8" t="s">
        <v>9</v>
      </c>
      <c r="D15" s="8" t="s">
        <v>39</v>
      </c>
      <c r="E15" s="8" t="s">
        <v>40</v>
      </c>
      <c r="F15" s="9">
        <v>804.33333333333303</v>
      </c>
      <c r="G15" s="8">
        <v>4</v>
      </c>
      <c r="H15" s="8" t="s">
        <v>18</v>
      </c>
      <c r="I15" s="2">
        <f t="shared" si="0"/>
        <v>3217.3333333333321</v>
      </c>
    </row>
    <row r="16" spans="1:9" x14ac:dyDescent="0.2">
      <c r="A16" s="7">
        <v>45261.440763888902</v>
      </c>
      <c r="B16" s="7">
        <v>45261.440763888902</v>
      </c>
      <c r="C16" s="8" t="s">
        <v>9</v>
      </c>
      <c r="D16" s="8" t="s">
        <v>41</v>
      </c>
      <c r="E16" s="8" t="s">
        <v>42</v>
      </c>
      <c r="F16" s="9">
        <v>937.66666666666697</v>
      </c>
      <c r="G16" s="8">
        <v>5</v>
      </c>
      <c r="H16" s="8" t="s">
        <v>18</v>
      </c>
      <c r="I16" s="2">
        <f t="shared" si="0"/>
        <v>4688.3333333333348</v>
      </c>
    </row>
    <row r="17" spans="1:9" x14ac:dyDescent="0.2">
      <c r="A17" s="7">
        <v>45267.357789351903</v>
      </c>
      <c r="B17" s="7">
        <v>45267.357789351903</v>
      </c>
      <c r="C17" s="8" t="s">
        <v>9</v>
      </c>
      <c r="D17" s="8" t="s">
        <v>43</v>
      </c>
      <c r="E17" s="8" t="s">
        <v>44</v>
      </c>
      <c r="F17" s="9">
        <v>937.66666666666697</v>
      </c>
      <c r="G17" s="8">
        <v>2</v>
      </c>
      <c r="H17" s="8" t="s">
        <v>18</v>
      </c>
      <c r="I17" s="2">
        <f t="shared" si="0"/>
        <v>1875.3333333333339</v>
      </c>
    </row>
    <row r="18" spans="1:9" x14ac:dyDescent="0.2">
      <c r="A18" s="7">
        <v>45261.436273148101</v>
      </c>
      <c r="B18" s="7">
        <v>45261.436273148101</v>
      </c>
      <c r="C18" s="8" t="s">
        <v>9</v>
      </c>
      <c r="D18" s="8" t="s">
        <v>45</v>
      </c>
      <c r="E18" s="8" t="s">
        <v>46</v>
      </c>
      <c r="F18" s="9">
        <v>830.99666666666701</v>
      </c>
      <c r="G18" s="8">
        <v>3</v>
      </c>
      <c r="H18" s="8" t="s">
        <v>18</v>
      </c>
      <c r="I18" s="2">
        <f t="shared" si="0"/>
        <v>2492.9900000000011</v>
      </c>
    </row>
    <row r="19" spans="1:9" x14ac:dyDescent="0.2">
      <c r="A19" s="7">
        <v>45147.615451388898</v>
      </c>
      <c r="B19" s="7">
        <v>45147.615451388898</v>
      </c>
      <c r="C19" s="8" t="s">
        <v>9</v>
      </c>
      <c r="D19" s="8" t="s">
        <v>47</v>
      </c>
      <c r="E19" s="8" t="s">
        <v>48</v>
      </c>
      <c r="F19" s="9">
        <v>418.36500000000001</v>
      </c>
      <c r="G19" s="8">
        <v>5</v>
      </c>
      <c r="H19" s="8" t="s">
        <v>18</v>
      </c>
      <c r="I19" s="2">
        <f t="shared" si="0"/>
        <v>2091.8249999999998</v>
      </c>
    </row>
    <row r="20" spans="1:9" x14ac:dyDescent="0.2">
      <c r="A20" s="7">
        <v>45208.397488425901</v>
      </c>
      <c r="B20" s="7">
        <v>45208.397488425901</v>
      </c>
      <c r="C20" s="8" t="s">
        <v>9</v>
      </c>
      <c r="D20" s="8" t="s">
        <v>49</v>
      </c>
      <c r="E20" s="8" t="s">
        <v>50</v>
      </c>
      <c r="F20" s="9">
        <v>418.36500000000001</v>
      </c>
      <c r="G20" s="8">
        <v>5</v>
      </c>
      <c r="H20" s="8" t="s">
        <v>18</v>
      </c>
      <c r="I20" s="2">
        <f t="shared" si="0"/>
        <v>2091.8249999999998</v>
      </c>
    </row>
    <row r="21" spans="1:9" x14ac:dyDescent="0.2">
      <c r="A21" s="7">
        <v>45275.301458333299</v>
      </c>
      <c r="B21" s="7">
        <v>45275.301458333299</v>
      </c>
      <c r="C21" s="8" t="s">
        <v>9</v>
      </c>
      <c r="D21" s="8" t="s">
        <v>51</v>
      </c>
      <c r="E21" s="8" t="s">
        <v>52</v>
      </c>
      <c r="F21" s="9">
        <v>418.36500000000001</v>
      </c>
      <c r="G21" s="8">
        <v>5</v>
      </c>
      <c r="H21" s="8" t="s">
        <v>18</v>
      </c>
      <c r="I21" s="2">
        <f t="shared" si="0"/>
        <v>2091.8249999999998</v>
      </c>
    </row>
    <row r="22" spans="1:9" x14ac:dyDescent="0.2">
      <c r="A22" s="7">
        <v>45105.617766203701</v>
      </c>
      <c r="B22" s="7">
        <v>45105.617766203701</v>
      </c>
      <c r="C22" s="8" t="s">
        <v>9</v>
      </c>
      <c r="D22" s="8" t="s">
        <v>53</v>
      </c>
      <c r="E22" s="8" t="s">
        <v>54</v>
      </c>
      <c r="F22" s="9">
        <v>40.770000000000003</v>
      </c>
      <c r="G22" s="8">
        <v>2</v>
      </c>
      <c r="H22" s="8" t="s">
        <v>18</v>
      </c>
      <c r="I22" s="2">
        <f t="shared" si="0"/>
        <v>81.540000000000006</v>
      </c>
    </row>
    <row r="23" spans="1:9" x14ac:dyDescent="0.2">
      <c r="A23" s="7">
        <v>45275.301458333299</v>
      </c>
      <c r="B23" s="7">
        <v>45275.301458333299</v>
      </c>
      <c r="C23" s="8" t="s">
        <v>9</v>
      </c>
      <c r="D23" s="8" t="s">
        <v>55</v>
      </c>
      <c r="E23" s="8" t="s">
        <v>56</v>
      </c>
      <c r="F23" s="9">
        <v>40.770000000000003</v>
      </c>
      <c r="G23" s="8">
        <v>6</v>
      </c>
      <c r="H23" s="8" t="s">
        <v>18</v>
      </c>
      <c r="I23" s="2">
        <f t="shared" si="0"/>
        <v>244.62</v>
      </c>
    </row>
    <row r="24" spans="1:9" ht="25.5" x14ac:dyDescent="0.2">
      <c r="A24" s="7">
        <v>45275.301458333299</v>
      </c>
      <c r="B24" s="7">
        <v>45275.301458333299</v>
      </c>
      <c r="C24" s="8" t="s">
        <v>9</v>
      </c>
      <c r="D24" s="8" t="s">
        <v>57</v>
      </c>
      <c r="E24" s="8" t="s">
        <v>58</v>
      </c>
      <c r="F24" s="9">
        <v>109.74</v>
      </c>
      <c r="G24" s="8">
        <v>19</v>
      </c>
      <c r="H24" s="8" t="s">
        <v>15</v>
      </c>
      <c r="I24" s="2">
        <f t="shared" si="0"/>
        <v>2085.06</v>
      </c>
    </row>
    <row r="25" spans="1:9" ht="25.5" x14ac:dyDescent="0.2">
      <c r="A25" s="7">
        <v>45275.301458333299</v>
      </c>
      <c r="B25" s="7">
        <v>45275.301458333299</v>
      </c>
      <c r="C25" s="8" t="s">
        <v>9</v>
      </c>
      <c r="D25" s="8" t="s">
        <v>59</v>
      </c>
      <c r="E25" s="8" t="s">
        <v>60</v>
      </c>
      <c r="F25" s="9">
        <v>174.05</v>
      </c>
      <c r="G25" s="8">
        <v>30</v>
      </c>
      <c r="H25" s="8" t="s">
        <v>61</v>
      </c>
      <c r="I25" s="2">
        <f t="shared" si="0"/>
        <v>5221.5</v>
      </c>
    </row>
    <row r="26" spans="1:9" ht="25.5" x14ac:dyDescent="0.2">
      <c r="A26" s="7">
        <v>45275.301458333299</v>
      </c>
      <c r="B26" s="7">
        <v>45275.301458333299</v>
      </c>
      <c r="C26" s="8" t="s">
        <v>9</v>
      </c>
      <c r="D26" s="8" t="s">
        <v>62</v>
      </c>
      <c r="E26" s="8" t="s">
        <v>63</v>
      </c>
      <c r="F26" s="9">
        <v>85.55</v>
      </c>
      <c r="G26" s="8">
        <v>21</v>
      </c>
      <c r="H26" s="8" t="s">
        <v>15</v>
      </c>
      <c r="I26" s="2">
        <f t="shared" si="0"/>
        <v>1796.55</v>
      </c>
    </row>
    <row r="27" spans="1:9" x14ac:dyDescent="0.2">
      <c r="A27" s="7">
        <v>44617</v>
      </c>
      <c r="B27" s="7">
        <v>44617</v>
      </c>
      <c r="C27" s="8" t="s">
        <v>9</v>
      </c>
      <c r="D27" s="8" t="s">
        <v>64</v>
      </c>
      <c r="E27" s="8" t="s">
        <v>65</v>
      </c>
      <c r="F27" s="9">
        <v>332.8</v>
      </c>
      <c r="G27" s="8">
        <v>2</v>
      </c>
      <c r="H27" s="8" t="s">
        <v>18</v>
      </c>
      <c r="I27" s="2">
        <f t="shared" si="0"/>
        <v>665.6</v>
      </c>
    </row>
    <row r="28" spans="1:9" x14ac:dyDescent="0.2">
      <c r="A28" s="7">
        <v>45275.301458333299</v>
      </c>
      <c r="B28" s="7">
        <v>45275.301458333299</v>
      </c>
      <c r="C28" s="8" t="s">
        <v>9</v>
      </c>
      <c r="D28" s="8" t="s">
        <v>66</v>
      </c>
      <c r="E28" s="8" t="s">
        <v>67</v>
      </c>
      <c r="F28" s="9">
        <v>11</v>
      </c>
      <c r="G28" s="8">
        <v>15</v>
      </c>
      <c r="H28" s="8" t="s">
        <v>18</v>
      </c>
      <c r="I28" s="2">
        <f t="shared" si="0"/>
        <v>165</v>
      </c>
    </row>
    <row r="29" spans="1:9" x14ac:dyDescent="0.2">
      <c r="A29" s="7">
        <v>45275.301458333299</v>
      </c>
      <c r="B29" s="7">
        <v>45275.301458333299</v>
      </c>
      <c r="C29" s="8" t="s">
        <v>9</v>
      </c>
      <c r="D29" s="8" t="s">
        <v>68</v>
      </c>
      <c r="E29" s="8" t="s">
        <v>69</v>
      </c>
      <c r="F29" s="9">
        <v>35.758333333333297</v>
      </c>
      <c r="G29" s="8">
        <v>37</v>
      </c>
      <c r="H29" s="8" t="s">
        <v>15</v>
      </c>
      <c r="I29" s="2">
        <f t="shared" si="0"/>
        <v>1323.058333333332</v>
      </c>
    </row>
    <row r="30" spans="1:9" x14ac:dyDescent="0.2">
      <c r="A30" s="7">
        <v>45275.301458333299</v>
      </c>
      <c r="B30" s="7">
        <v>45275.301458333299</v>
      </c>
      <c r="C30" s="8" t="s">
        <v>9</v>
      </c>
      <c r="D30" s="8" t="s">
        <v>70</v>
      </c>
      <c r="E30" s="8" t="s">
        <v>71</v>
      </c>
      <c r="F30" s="9">
        <v>29.32</v>
      </c>
      <c r="G30" s="8">
        <v>10</v>
      </c>
      <c r="H30" s="8" t="s">
        <v>15</v>
      </c>
      <c r="I30" s="2">
        <f t="shared" si="0"/>
        <v>293.2</v>
      </c>
    </row>
    <row r="31" spans="1:9" ht="25.5" x14ac:dyDescent="0.2">
      <c r="A31" s="7">
        <v>45275.301458333299</v>
      </c>
      <c r="B31" s="7">
        <v>45275.301458333299</v>
      </c>
      <c r="C31" s="8" t="s">
        <v>9</v>
      </c>
      <c r="D31" s="8" t="s">
        <v>72</v>
      </c>
      <c r="E31" s="8" t="s">
        <v>73</v>
      </c>
      <c r="F31" s="9">
        <v>25.26</v>
      </c>
      <c r="G31" s="8">
        <v>89</v>
      </c>
      <c r="H31" s="8" t="s">
        <v>18</v>
      </c>
      <c r="I31" s="2">
        <f t="shared" si="0"/>
        <v>2248.1400000000003</v>
      </c>
    </row>
    <row r="32" spans="1:9" ht="25.5" x14ac:dyDescent="0.2">
      <c r="A32" s="7">
        <v>45275.301458333299</v>
      </c>
      <c r="B32" s="7">
        <v>45275.301458333299</v>
      </c>
      <c r="C32" s="8" t="s">
        <v>9</v>
      </c>
      <c r="D32" s="8" t="s">
        <v>74</v>
      </c>
      <c r="E32" s="8" t="s">
        <v>75</v>
      </c>
      <c r="F32" s="9">
        <v>25.26</v>
      </c>
      <c r="G32" s="8">
        <v>81</v>
      </c>
      <c r="H32" s="8" t="s">
        <v>18</v>
      </c>
      <c r="I32" s="2">
        <f t="shared" si="0"/>
        <v>2046.0600000000002</v>
      </c>
    </row>
    <row r="33" spans="1:9" ht="25.5" x14ac:dyDescent="0.2">
      <c r="A33" s="7">
        <v>45275.301458333299</v>
      </c>
      <c r="B33" s="7">
        <v>45275.301458333299</v>
      </c>
      <c r="C33" s="8" t="s">
        <v>9</v>
      </c>
      <c r="D33" s="8" t="s">
        <v>76</v>
      </c>
      <c r="E33" s="8" t="s">
        <v>77</v>
      </c>
      <c r="F33" s="9">
        <v>25.26</v>
      </c>
      <c r="G33" s="8">
        <v>91</v>
      </c>
      <c r="H33" s="8" t="s">
        <v>18</v>
      </c>
      <c r="I33" s="2">
        <f t="shared" si="0"/>
        <v>2298.6600000000003</v>
      </c>
    </row>
    <row r="34" spans="1:9" ht="25.5" x14ac:dyDescent="0.2">
      <c r="A34" s="7">
        <v>45275.301458333299</v>
      </c>
      <c r="B34" s="7">
        <v>45275.301458333299</v>
      </c>
      <c r="C34" s="8" t="s">
        <v>9</v>
      </c>
      <c r="D34" s="8" t="s">
        <v>78</v>
      </c>
      <c r="E34" s="8" t="s">
        <v>79</v>
      </c>
      <c r="F34" s="9">
        <v>24.183333333333302</v>
      </c>
      <c r="G34" s="8">
        <v>83</v>
      </c>
      <c r="H34" s="8" t="s">
        <v>18</v>
      </c>
      <c r="I34" s="2">
        <f t="shared" ref="I34:I65" si="1">F34*G34</f>
        <v>2007.216666666664</v>
      </c>
    </row>
    <row r="35" spans="1:9" ht="25.5" x14ac:dyDescent="0.2">
      <c r="A35" s="7">
        <v>45275.301458333299</v>
      </c>
      <c r="B35" s="7">
        <v>45275.301458333299</v>
      </c>
      <c r="C35" s="8" t="s">
        <v>9</v>
      </c>
      <c r="D35" s="8" t="s">
        <v>80</v>
      </c>
      <c r="E35" s="8" t="s">
        <v>81</v>
      </c>
      <c r="F35" s="9">
        <v>26.574999999999999</v>
      </c>
      <c r="G35" s="8">
        <v>61</v>
      </c>
      <c r="H35" s="8" t="s">
        <v>18</v>
      </c>
      <c r="I35" s="2">
        <f t="shared" si="1"/>
        <v>1621.075</v>
      </c>
    </row>
    <row r="36" spans="1:9" ht="25.5" x14ac:dyDescent="0.2">
      <c r="A36" s="7">
        <v>45275.301458333299</v>
      </c>
      <c r="B36" s="7">
        <v>45275.301458333299</v>
      </c>
      <c r="C36" s="8" t="s">
        <v>9</v>
      </c>
      <c r="D36" s="8" t="s">
        <v>82</v>
      </c>
      <c r="E36" s="8" t="s">
        <v>83</v>
      </c>
      <c r="F36" s="9">
        <v>23.9</v>
      </c>
      <c r="G36" s="8">
        <v>50</v>
      </c>
      <c r="H36" s="8" t="s">
        <v>18</v>
      </c>
      <c r="I36" s="2">
        <f t="shared" si="1"/>
        <v>1195</v>
      </c>
    </row>
    <row r="37" spans="1:9" ht="25.5" x14ac:dyDescent="0.2">
      <c r="A37" s="7">
        <v>45275.301458333299</v>
      </c>
      <c r="B37" s="7">
        <v>45275.301458333299</v>
      </c>
      <c r="C37" s="8" t="s">
        <v>9</v>
      </c>
      <c r="D37" s="8" t="s">
        <v>84</v>
      </c>
      <c r="E37" s="8" t="s">
        <v>85</v>
      </c>
      <c r="F37" s="9">
        <v>29.02</v>
      </c>
      <c r="G37" s="8">
        <v>73</v>
      </c>
      <c r="H37" s="8" t="s">
        <v>18</v>
      </c>
      <c r="I37" s="2">
        <f t="shared" si="1"/>
        <v>2118.46</v>
      </c>
    </row>
    <row r="38" spans="1:9" x14ac:dyDescent="0.2">
      <c r="A38" s="7">
        <v>45273.391446759299</v>
      </c>
      <c r="B38" s="7">
        <v>45273.391446759299</v>
      </c>
      <c r="C38" s="8" t="s">
        <v>9</v>
      </c>
      <c r="D38" s="8" t="s">
        <v>86</v>
      </c>
      <c r="E38" s="8" t="s">
        <v>87</v>
      </c>
      <c r="F38" s="9">
        <v>224.96</v>
      </c>
      <c r="G38" s="8">
        <v>5</v>
      </c>
      <c r="H38" s="8" t="s">
        <v>15</v>
      </c>
      <c r="I38" s="2">
        <f t="shared" si="1"/>
        <v>1124.8</v>
      </c>
    </row>
    <row r="39" spans="1:9" ht="25.5" x14ac:dyDescent="0.2">
      <c r="A39" s="7">
        <v>45275.301458333299</v>
      </c>
      <c r="B39" s="7">
        <v>45275.301458333299</v>
      </c>
      <c r="C39" s="8" t="s">
        <v>9</v>
      </c>
      <c r="D39" s="8" t="s">
        <v>88</v>
      </c>
      <c r="E39" s="8" t="s">
        <v>89</v>
      </c>
      <c r="F39" s="9">
        <v>44.58</v>
      </c>
      <c r="G39" s="8">
        <v>13</v>
      </c>
      <c r="H39" s="8" t="s">
        <v>18</v>
      </c>
      <c r="I39" s="2">
        <f t="shared" si="1"/>
        <v>579.54</v>
      </c>
    </row>
    <row r="40" spans="1:9" x14ac:dyDescent="0.2">
      <c r="A40" s="7">
        <v>45275.301458333299</v>
      </c>
      <c r="B40" s="7">
        <v>45275.301458333299</v>
      </c>
      <c r="C40" s="8" t="s">
        <v>9</v>
      </c>
      <c r="D40" s="8" t="s">
        <v>90</v>
      </c>
      <c r="E40" s="8" t="s">
        <v>91</v>
      </c>
      <c r="F40" s="9">
        <v>115.11</v>
      </c>
      <c r="G40" s="8">
        <v>18</v>
      </c>
      <c r="H40" s="8" t="s">
        <v>18</v>
      </c>
      <c r="I40" s="2">
        <f t="shared" si="1"/>
        <v>2071.98</v>
      </c>
    </row>
    <row r="41" spans="1:9" x14ac:dyDescent="0.2">
      <c r="A41" s="7">
        <v>45229.403912037</v>
      </c>
      <c r="B41" s="7">
        <v>45229.403912037</v>
      </c>
      <c r="C41" s="8" t="s">
        <v>9</v>
      </c>
      <c r="D41" s="8" t="s">
        <v>92</v>
      </c>
      <c r="E41" s="8" t="s">
        <v>93</v>
      </c>
      <c r="F41" s="9">
        <v>870.48500000000001</v>
      </c>
      <c r="G41" s="8">
        <v>1</v>
      </c>
      <c r="H41" s="8" t="s">
        <v>15</v>
      </c>
      <c r="I41" s="2">
        <f t="shared" si="1"/>
        <v>870.48500000000001</v>
      </c>
    </row>
    <row r="42" spans="1:9" x14ac:dyDescent="0.2">
      <c r="A42" s="7">
        <v>44214</v>
      </c>
      <c r="B42" s="7">
        <v>44214</v>
      </c>
      <c r="C42" s="8" t="s">
        <v>9</v>
      </c>
      <c r="D42" s="8" t="s">
        <v>94</v>
      </c>
      <c r="E42" s="8" t="s">
        <v>95</v>
      </c>
      <c r="F42" s="9">
        <v>3000</v>
      </c>
      <c r="G42" s="8">
        <v>1</v>
      </c>
      <c r="H42" s="8" t="s">
        <v>15</v>
      </c>
      <c r="I42" s="2">
        <f t="shared" si="1"/>
        <v>3000</v>
      </c>
    </row>
    <row r="43" spans="1:9" x14ac:dyDescent="0.2">
      <c r="A43" s="7">
        <v>45244.3772453704</v>
      </c>
      <c r="B43" s="7">
        <v>45244.3772453704</v>
      </c>
      <c r="C43" s="8" t="s">
        <v>9</v>
      </c>
      <c r="D43" s="8" t="s">
        <v>96</v>
      </c>
      <c r="E43" s="8" t="s">
        <v>97</v>
      </c>
      <c r="F43" s="9">
        <v>250</v>
      </c>
      <c r="G43" s="8">
        <v>1</v>
      </c>
      <c r="H43" s="8" t="s">
        <v>15</v>
      </c>
      <c r="I43" s="2">
        <f t="shared" si="1"/>
        <v>250</v>
      </c>
    </row>
    <row r="44" spans="1:9" x14ac:dyDescent="0.2">
      <c r="A44" s="7">
        <v>45275.301458333299</v>
      </c>
      <c r="B44" s="7">
        <v>45275.301458333299</v>
      </c>
      <c r="C44" s="8" t="s">
        <v>9</v>
      </c>
      <c r="D44" s="8" t="s">
        <v>98</v>
      </c>
      <c r="E44" s="8" t="s">
        <v>99</v>
      </c>
      <c r="F44" s="9">
        <v>124.45</v>
      </c>
      <c r="G44" s="8">
        <v>3</v>
      </c>
      <c r="H44" s="8" t="s">
        <v>18</v>
      </c>
      <c r="I44" s="2">
        <f t="shared" si="1"/>
        <v>373.35</v>
      </c>
    </row>
    <row r="45" spans="1:9" x14ac:dyDescent="0.2">
      <c r="A45" s="7">
        <v>45273.423101851899</v>
      </c>
      <c r="B45" s="7">
        <v>45273.423101851899</v>
      </c>
      <c r="C45" s="8" t="s">
        <v>9</v>
      </c>
      <c r="D45" s="8" t="s">
        <v>100</v>
      </c>
      <c r="E45" s="8" t="s">
        <v>101</v>
      </c>
      <c r="F45" s="9">
        <v>140.18</v>
      </c>
      <c r="G45" s="8">
        <v>12</v>
      </c>
      <c r="H45" s="8" t="s">
        <v>18</v>
      </c>
      <c r="I45" s="2">
        <f t="shared" si="1"/>
        <v>1682.16</v>
      </c>
    </row>
    <row r="46" spans="1:9" x14ac:dyDescent="0.2">
      <c r="A46" s="7">
        <v>45147.615451388898</v>
      </c>
      <c r="B46" s="7">
        <v>45147.615451388898</v>
      </c>
      <c r="C46" s="8" t="s">
        <v>9</v>
      </c>
      <c r="D46" s="8" t="s">
        <v>102</v>
      </c>
      <c r="E46" s="8" t="s">
        <v>103</v>
      </c>
      <c r="F46" s="9">
        <v>418.36500000000001</v>
      </c>
      <c r="G46" s="8">
        <v>2</v>
      </c>
      <c r="H46" s="8" t="s">
        <v>18</v>
      </c>
      <c r="I46" s="2">
        <f t="shared" si="1"/>
        <v>836.73</v>
      </c>
    </row>
    <row r="47" spans="1:9" x14ac:dyDescent="0.2">
      <c r="A47" s="7">
        <v>45201.645428240699</v>
      </c>
      <c r="B47" s="7">
        <v>45201.645428240699</v>
      </c>
      <c r="C47" s="8" t="s">
        <v>9</v>
      </c>
      <c r="D47" s="8" t="s">
        <v>104</v>
      </c>
      <c r="E47" s="8" t="s">
        <v>105</v>
      </c>
      <c r="F47" s="9">
        <v>1241.99</v>
      </c>
      <c r="G47" s="8">
        <v>2</v>
      </c>
      <c r="H47" s="8" t="s">
        <v>18</v>
      </c>
      <c r="I47" s="2">
        <f t="shared" si="1"/>
        <v>2483.98</v>
      </c>
    </row>
    <row r="48" spans="1:9" x14ac:dyDescent="0.2">
      <c r="A48" s="7">
        <v>45275.301458333299</v>
      </c>
      <c r="B48" s="7">
        <v>45275.301458333299</v>
      </c>
      <c r="C48" s="8" t="s">
        <v>9</v>
      </c>
      <c r="D48" s="8" t="s">
        <v>106</v>
      </c>
      <c r="E48" s="8" t="s">
        <v>107</v>
      </c>
      <c r="F48" s="9">
        <v>110</v>
      </c>
      <c r="G48" s="8">
        <v>16</v>
      </c>
      <c r="H48" s="8" t="s">
        <v>18</v>
      </c>
      <c r="I48" s="2">
        <f t="shared" si="1"/>
        <v>1760</v>
      </c>
    </row>
    <row r="49" spans="1:9" x14ac:dyDescent="0.2">
      <c r="A49" s="7">
        <v>45275.301458333299</v>
      </c>
      <c r="B49" s="7">
        <v>45275.301458333299</v>
      </c>
      <c r="C49" s="8" t="s">
        <v>9</v>
      </c>
      <c r="D49" s="8" t="s">
        <v>108</v>
      </c>
      <c r="E49" s="8" t="s">
        <v>109</v>
      </c>
      <c r="F49" s="9">
        <v>119.83</v>
      </c>
      <c r="G49" s="8">
        <v>18</v>
      </c>
      <c r="H49" s="8" t="s">
        <v>18</v>
      </c>
      <c r="I49" s="2">
        <f t="shared" si="1"/>
        <v>2156.94</v>
      </c>
    </row>
    <row r="50" spans="1:9" x14ac:dyDescent="0.2">
      <c r="A50" s="7">
        <v>45275.301458333299</v>
      </c>
      <c r="B50" s="7">
        <v>45275.301458333299</v>
      </c>
      <c r="C50" s="8" t="s">
        <v>9</v>
      </c>
      <c r="D50" s="8" t="s">
        <v>110</v>
      </c>
      <c r="E50" s="8" t="s">
        <v>111</v>
      </c>
      <c r="F50" s="9">
        <v>130</v>
      </c>
      <c r="G50" s="8">
        <v>31</v>
      </c>
      <c r="H50" s="8" t="s">
        <v>18</v>
      </c>
      <c r="I50" s="2">
        <f t="shared" si="1"/>
        <v>4030</v>
      </c>
    </row>
    <row r="51" spans="1:9" x14ac:dyDescent="0.2">
      <c r="A51" s="7">
        <v>45275.301458333299</v>
      </c>
      <c r="B51" s="7">
        <v>45275.301458333299</v>
      </c>
      <c r="C51" s="8" t="s">
        <v>9</v>
      </c>
      <c r="D51" s="8" t="s">
        <v>112</v>
      </c>
      <c r="E51" s="8" t="s">
        <v>113</v>
      </c>
      <c r="F51" s="9">
        <v>279.38</v>
      </c>
      <c r="G51" s="8">
        <v>3</v>
      </c>
      <c r="H51" s="8" t="s">
        <v>18</v>
      </c>
      <c r="I51" s="2">
        <f t="shared" si="1"/>
        <v>838.14</v>
      </c>
    </row>
    <row r="52" spans="1:9" x14ac:dyDescent="0.2">
      <c r="A52" s="7">
        <v>45275.301458333299</v>
      </c>
      <c r="B52" s="7">
        <v>45275.301458333299</v>
      </c>
      <c r="C52" s="8" t="s">
        <v>9</v>
      </c>
      <c r="D52" s="8" t="s">
        <v>114</v>
      </c>
      <c r="E52" s="8" t="s">
        <v>115</v>
      </c>
      <c r="F52" s="9">
        <v>177.27500000000001</v>
      </c>
      <c r="G52" s="8">
        <v>11</v>
      </c>
      <c r="H52" s="8" t="s">
        <v>18</v>
      </c>
      <c r="I52" s="2">
        <f t="shared" si="1"/>
        <v>1950.0250000000001</v>
      </c>
    </row>
    <row r="53" spans="1:9" x14ac:dyDescent="0.2">
      <c r="A53" s="7">
        <v>45275.301458333299</v>
      </c>
      <c r="B53" s="7">
        <v>45275.301458333299</v>
      </c>
      <c r="C53" s="8" t="s">
        <v>9</v>
      </c>
      <c r="D53" s="8" t="s">
        <v>116</v>
      </c>
      <c r="E53" s="8" t="s">
        <v>117</v>
      </c>
      <c r="F53" s="9">
        <v>82.314999999999998</v>
      </c>
      <c r="G53" s="8">
        <v>8</v>
      </c>
      <c r="H53" s="8" t="s">
        <v>15</v>
      </c>
      <c r="I53" s="2">
        <f t="shared" si="1"/>
        <v>658.52</v>
      </c>
    </row>
    <row r="54" spans="1:9" x14ac:dyDescent="0.2">
      <c r="A54" s="7">
        <v>45275.301458333299</v>
      </c>
      <c r="B54" s="7">
        <v>45275.301458333299</v>
      </c>
      <c r="C54" s="8" t="s">
        <v>9</v>
      </c>
      <c r="D54" s="8" t="s">
        <v>118</v>
      </c>
      <c r="E54" s="8" t="s">
        <v>119</v>
      </c>
      <c r="F54" s="9">
        <v>255.13</v>
      </c>
      <c r="G54" s="8">
        <v>5</v>
      </c>
      <c r="H54" s="8" t="s">
        <v>18</v>
      </c>
      <c r="I54" s="2">
        <f t="shared" si="1"/>
        <v>1275.6500000000001</v>
      </c>
    </row>
    <row r="55" spans="1:9" x14ac:dyDescent="0.2">
      <c r="A55" s="7">
        <v>45275.301458333299</v>
      </c>
      <c r="B55" s="7">
        <v>45275.301458333299</v>
      </c>
      <c r="C55" s="8" t="s">
        <v>9</v>
      </c>
      <c r="D55" s="8" t="s">
        <v>120</v>
      </c>
      <c r="E55" s="8" t="s">
        <v>121</v>
      </c>
      <c r="F55" s="9">
        <v>76.150000000000006</v>
      </c>
      <c r="G55" s="8">
        <v>8</v>
      </c>
      <c r="H55" s="8" t="s">
        <v>18</v>
      </c>
      <c r="I55" s="2">
        <f t="shared" si="1"/>
        <v>609.20000000000005</v>
      </c>
    </row>
    <row r="56" spans="1:9" x14ac:dyDescent="0.2">
      <c r="A56" s="7">
        <v>45275.301458333299</v>
      </c>
      <c r="B56" s="7">
        <v>45275.301458333299</v>
      </c>
      <c r="C56" s="8" t="s">
        <v>9</v>
      </c>
      <c r="D56" s="8" t="s">
        <v>122</v>
      </c>
      <c r="E56" s="8" t="s">
        <v>123</v>
      </c>
      <c r="F56" s="9">
        <v>692</v>
      </c>
      <c r="G56" s="8">
        <v>8</v>
      </c>
      <c r="H56" s="8" t="s">
        <v>124</v>
      </c>
      <c r="I56" s="2">
        <f t="shared" si="1"/>
        <v>5536</v>
      </c>
    </row>
    <row r="57" spans="1:9" x14ac:dyDescent="0.2">
      <c r="A57" s="7">
        <v>45275.301458333299</v>
      </c>
      <c r="B57" s="7">
        <v>45275.301458333299</v>
      </c>
      <c r="C57" s="8" t="s">
        <v>9</v>
      </c>
      <c r="D57" s="8" t="s">
        <v>125</v>
      </c>
      <c r="E57" s="8" t="s">
        <v>126</v>
      </c>
      <c r="F57" s="9">
        <v>685.29750000000001</v>
      </c>
      <c r="G57" s="8">
        <v>8</v>
      </c>
      <c r="H57" s="8" t="s">
        <v>124</v>
      </c>
      <c r="I57" s="2">
        <f t="shared" si="1"/>
        <v>5482.38</v>
      </c>
    </row>
    <row r="58" spans="1:9" x14ac:dyDescent="0.2">
      <c r="A58" s="7">
        <v>45275.397256944401</v>
      </c>
      <c r="B58" s="7">
        <v>45275.397256944401</v>
      </c>
      <c r="C58" s="8" t="s">
        <v>9</v>
      </c>
      <c r="D58" s="8" t="s">
        <v>127</v>
      </c>
      <c r="E58" s="8" t="s">
        <v>128</v>
      </c>
      <c r="F58" s="9">
        <v>120.774</v>
      </c>
      <c r="G58" s="8">
        <v>16</v>
      </c>
      <c r="H58" s="8" t="s">
        <v>124</v>
      </c>
      <c r="I58" s="2">
        <f t="shared" si="1"/>
        <v>1932.384</v>
      </c>
    </row>
    <row r="59" spans="1:9" x14ac:dyDescent="0.2">
      <c r="A59" s="7">
        <v>45275.301458333299</v>
      </c>
      <c r="B59" s="7">
        <v>45275.301458333299</v>
      </c>
      <c r="C59" s="8" t="s">
        <v>9</v>
      </c>
      <c r="D59" s="8" t="s">
        <v>129</v>
      </c>
      <c r="E59" s="8" t="s">
        <v>130</v>
      </c>
      <c r="F59" s="9">
        <v>312.80500000000001</v>
      </c>
      <c r="G59" s="8">
        <v>10</v>
      </c>
      <c r="H59" s="8" t="s">
        <v>124</v>
      </c>
      <c r="I59" s="2">
        <f t="shared" si="1"/>
        <v>3128.05</v>
      </c>
    </row>
    <row r="60" spans="1:9" x14ac:dyDescent="0.2">
      <c r="A60" s="7">
        <v>45281.454513888901</v>
      </c>
      <c r="B60" s="7">
        <v>45281.454513888901</v>
      </c>
      <c r="C60" s="8" t="s">
        <v>9</v>
      </c>
      <c r="D60" s="8" t="s">
        <v>131</v>
      </c>
      <c r="E60" s="8" t="s">
        <v>132</v>
      </c>
      <c r="F60" s="9">
        <v>441.14</v>
      </c>
      <c r="G60" s="8">
        <v>2</v>
      </c>
      <c r="H60" s="8" t="s">
        <v>18</v>
      </c>
      <c r="I60" s="2">
        <f t="shared" si="1"/>
        <v>882.28</v>
      </c>
    </row>
    <row r="61" spans="1:9" x14ac:dyDescent="0.2">
      <c r="A61" s="7">
        <v>45275.301458333299</v>
      </c>
      <c r="B61" s="7">
        <v>45275.301458333299</v>
      </c>
      <c r="C61" s="8" t="s">
        <v>9</v>
      </c>
      <c r="D61" s="8" t="s">
        <v>133</v>
      </c>
      <c r="E61" s="8" t="s">
        <v>134</v>
      </c>
      <c r="F61" s="9">
        <v>900.2</v>
      </c>
      <c r="G61" s="8">
        <v>1</v>
      </c>
      <c r="H61" s="8" t="s">
        <v>18</v>
      </c>
      <c r="I61" s="2">
        <f t="shared" si="1"/>
        <v>900.2</v>
      </c>
    </row>
    <row r="62" spans="1:9" x14ac:dyDescent="0.2">
      <c r="A62" s="7">
        <v>45275.301458333299</v>
      </c>
      <c r="B62" s="7">
        <v>45275.301458333299</v>
      </c>
      <c r="C62" s="8" t="s">
        <v>9</v>
      </c>
      <c r="D62" s="8" t="s">
        <v>135</v>
      </c>
      <c r="E62" s="8" t="s">
        <v>136</v>
      </c>
      <c r="F62" s="9">
        <v>431.34350000000001</v>
      </c>
      <c r="G62" s="8">
        <v>21</v>
      </c>
      <c r="H62" s="8" t="s">
        <v>18</v>
      </c>
      <c r="I62" s="2">
        <f t="shared" si="1"/>
        <v>9058.2134999999998</v>
      </c>
    </row>
    <row r="63" spans="1:9" x14ac:dyDescent="0.2">
      <c r="A63" s="7">
        <v>44103</v>
      </c>
      <c r="B63" s="7">
        <v>44103</v>
      </c>
      <c r="C63" s="8" t="s">
        <v>9</v>
      </c>
      <c r="D63" s="8" t="s">
        <v>137</v>
      </c>
      <c r="E63" s="8" t="s">
        <v>138</v>
      </c>
      <c r="F63" s="9">
        <v>2200</v>
      </c>
      <c r="G63" s="8">
        <v>1</v>
      </c>
      <c r="H63" s="8" t="s">
        <v>18</v>
      </c>
      <c r="I63" s="2">
        <f t="shared" si="1"/>
        <v>2200</v>
      </c>
    </row>
    <row r="64" spans="1:9" x14ac:dyDescent="0.2">
      <c r="A64" s="7">
        <v>45275.301458333299</v>
      </c>
      <c r="B64" s="7">
        <v>45275.301458333299</v>
      </c>
      <c r="C64" s="8" t="s">
        <v>9</v>
      </c>
      <c r="D64" s="8" t="s">
        <v>139</v>
      </c>
      <c r="E64" s="8" t="s">
        <v>140</v>
      </c>
      <c r="F64" s="9">
        <v>32.688000000000002</v>
      </c>
      <c r="G64" s="8">
        <v>28</v>
      </c>
      <c r="H64" s="8" t="s">
        <v>18</v>
      </c>
      <c r="I64" s="2">
        <f t="shared" si="1"/>
        <v>915.26400000000012</v>
      </c>
    </row>
    <row r="65" spans="1:9" ht="25.5" x14ac:dyDescent="0.2">
      <c r="A65" s="7">
        <v>44044</v>
      </c>
      <c r="B65" s="7">
        <v>44044</v>
      </c>
      <c r="C65" s="8" t="s">
        <v>9</v>
      </c>
      <c r="D65" s="8" t="s">
        <v>141</v>
      </c>
      <c r="E65" s="8" t="s">
        <v>142</v>
      </c>
      <c r="F65" s="9">
        <v>1100</v>
      </c>
      <c r="G65" s="8">
        <v>1</v>
      </c>
      <c r="H65" s="8" t="s">
        <v>18</v>
      </c>
      <c r="I65" s="2">
        <f t="shared" si="1"/>
        <v>1100</v>
      </c>
    </row>
    <row r="66" spans="1:9" x14ac:dyDescent="0.2">
      <c r="A66" s="7">
        <v>45244.411261574103</v>
      </c>
      <c r="B66" s="7">
        <v>45244.411261574103</v>
      </c>
      <c r="C66" s="8" t="s">
        <v>9</v>
      </c>
      <c r="D66" s="8" t="s">
        <v>143</v>
      </c>
      <c r="E66" s="8" t="s">
        <v>144</v>
      </c>
      <c r="F66" s="9">
        <v>59.472499999999997</v>
      </c>
      <c r="G66" s="8">
        <v>5</v>
      </c>
      <c r="H66" s="8" t="s">
        <v>18</v>
      </c>
      <c r="I66" s="2">
        <f t="shared" ref="I66:I97" si="2">F66*G66</f>
        <v>297.36249999999995</v>
      </c>
    </row>
    <row r="67" spans="1:9" x14ac:dyDescent="0.2">
      <c r="A67" s="7">
        <v>44617</v>
      </c>
      <c r="B67" s="7">
        <v>44617</v>
      </c>
      <c r="C67" s="8" t="s">
        <v>9</v>
      </c>
      <c r="D67" s="8" t="s">
        <v>145</v>
      </c>
      <c r="E67" s="8" t="s">
        <v>146</v>
      </c>
      <c r="F67" s="9">
        <v>6500</v>
      </c>
      <c r="G67" s="8">
        <v>3</v>
      </c>
      <c r="H67" s="8" t="s">
        <v>18</v>
      </c>
      <c r="I67" s="2">
        <f t="shared" si="2"/>
        <v>19500</v>
      </c>
    </row>
    <row r="68" spans="1:9" x14ac:dyDescent="0.2">
      <c r="A68" s="7">
        <v>45084.402025463001</v>
      </c>
      <c r="B68" s="7">
        <v>45084.402025463001</v>
      </c>
      <c r="C68" s="8" t="s">
        <v>9</v>
      </c>
      <c r="D68" s="8" t="s">
        <v>147</v>
      </c>
      <c r="E68" s="8" t="s">
        <v>148</v>
      </c>
      <c r="F68" s="9">
        <v>4855.1000000000004</v>
      </c>
      <c r="G68" s="8">
        <v>3</v>
      </c>
      <c r="H68" s="8" t="s">
        <v>18</v>
      </c>
      <c r="I68" s="2">
        <f t="shared" si="2"/>
        <v>14565.300000000001</v>
      </c>
    </row>
    <row r="69" spans="1:9" x14ac:dyDescent="0.2">
      <c r="A69" s="7">
        <v>45281.454513888901</v>
      </c>
      <c r="B69" s="7">
        <v>45281.454513888901</v>
      </c>
      <c r="C69" s="8" t="s">
        <v>9</v>
      </c>
      <c r="D69" s="8" t="s">
        <v>149</v>
      </c>
      <c r="E69" s="8" t="s">
        <v>150</v>
      </c>
      <c r="F69" s="9">
        <v>218.2</v>
      </c>
      <c r="G69" s="8">
        <v>4</v>
      </c>
      <c r="H69" s="8" t="s">
        <v>18</v>
      </c>
      <c r="I69" s="2">
        <f t="shared" si="2"/>
        <v>872.8</v>
      </c>
    </row>
    <row r="70" spans="1:9" x14ac:dyDescent="0.2">
      <c r="A70" s="7">
        <v>45273.409618055601</v>
      </c>
      <c r="B70" s="7">
        <v>45273.409618055601</v>
      </c>
      <c r="C70" s="8" t="s">
        <v>9</v>
      </c>
      <c r="D70" s="8" t="s">
        <v>151</v>
      </c>
      <c r="E70" s="8" t="s">
        <v>152</v>
      </c>
      <c r="F70" s="9">
        <v>300.39999999999998</v>
      </c>
      <c r="G70" s="8">
        <v>3</v>
      </c>
      <c r="H70" s="8" t="s">
        <v>18</v>
      </c>
      <c r="I70" s="2">
        <f t="shared" si="2"/>
        <v>901.19999999999993</v>
      </c>
    </row>
    <row r="71" spans="1:9" x14ac:dyDescent="0.2">
      <c r="A71" s="7">
        <v>45275.301458333299</v>
      </c>
      <c r="B71" s="7">
        <v>45275.301458333299</v>
      </c>
      <c r="C71" s="8" t="s">
        <v>9</v>
      </c>
      <c r="D71" s="8" t="s">
        <v>153</v>
      </c>
      <c r="E71" s="8" t="s">
        <v>154</v>
      </c>
      <c r="F71" s="9">
        <v>206.155</v>
      </c>
      <c r="G71" s="8">
        <v>10</v>
      </c>
      <c r="H71" s="8" t="s">
        <v>18</v>
      </c>
      <c r="I71" s="2">
        <f t="shared" si="2"/>
        <v>2061.5500000000002</v>
      </c>
    </row>
    <row r="72" spans="1:9" x14ac:dyDescent="0.2">
      <c r="A72" s="7">
        <v>45275.301458333299</v>
      </c>
      <c r="B72" s="7">
        <v>45275.301458333299</v>
      </c>
      <c r="C72" s="8" t="s">
        <v>9</v>
      </c>
      <c r="D72" s="8" t="s">
        <v>155</v>
      </c>
      <c r="E72" s="8" t="s">
        <v>156</v>
      </c>
      <c r="F72" s="9">
        <v>31.32</v>
      </c>
      <c r="G72" s="8">
        <v>10</v>
      </c>
      <c r="H72" s="8" t="s">
        <v>61</v>
      </c>
      <c r="I72" s="2">
        <f t="shared" si="2"/>
        <v>313.2</v>
      </c>
    </row>
    <row r="73" spans="1:9" ht="25.5" x14ac:dyDescent="0.2">
      <c r="A73" s="7">
        <v>45281.454513888901</v>
      </c>
      <c r="B73" s="7">
        <v>45281.454513888901</v>
      </c>
      <c r="C73" s="8" t="s">
        <v>9</v>
      </c>
      <c r="D73" s="8" t="s">
        <v>157</v>
      </c>
      <c r="E73" s="8" t="s">
        <v>158</v>
      </c>
      <c r="F73" s="9">
        <v>41.9433333333333</v>
      </c>
      <c r="G73" s="8">
        <v>6</v>
      </c>
      <c r="H73" s="8" t="s">
        <v>18</v>
      </c>
      <c r="I73" s="2">
        <f t="shared" si="2"/>
        <v>251.6599999999998</v>
      </c>
    </row>
    <row r="74" spans="1:9" x14ac:dyDescent="0.2">
      <c r="A74" s="7">
        <v>45273.428773148102</v>
      </c>
      <c r="B74" s="7">
        <v>45273.428773148102</v>
      </c>
      <c r="C74" s="8" t="s">
        <v>9</v>
      </c>
      <c r="D74" s="8" t="s">
        <v>159</v>
      </c>
      <c r="E74" s="8" t="s">
        <v>160</v>
      </c>
      <c r="F74" s="9">
        <v>582.08799999999997</v>
      </c>
      <c r="G74" s="8">
        <v>6</v>
      </c>
      <c r="H74" s="8" t="s">
        <v>61</v>
      </c>
      <c r="I74" s="2">
        <f t="shared" si="2"/>
        <v>3492.5279999999998</v>
      </c>
    </row>
    <row r="75" spans="1:9" x14ac:dyDescent="0.2">
      <c r="A75" s="7">
        <v>45275.301458333299</v>
      </c>
      <c r="B75" s="7">
        <v>45275.301458333299</v>
      </c>
      <c r="C75" s="8" t="s">
        <v>9</v>
      </c>
      <c r="D75" s="8" t="s">
        <v>161</v>
      </c>
      <c r="E75" s="8" t="s">
        <v>162</v>
      </c>
      <c r="F75" s="9">
        <v>30.582000000000001</v>
      </c>
      <c r="G75" s="8">
        <v>10</v>
      </c>
      <c r="H75" s="8" t="s">
        <v>18</v>
      </c>
      <c r="I75" s="2">
        <f t="shared" si="2"/>
        <v>305.82</v>
      </c>
    </row>
    <row r="76" spans="1:9" x14ac:dyDescent="0.2">
      <c r="A76" s="7">
        <v>45275.301458333299</v>
      </c>
      <c r="B76" s="7">
        <v>45275.301458333299</v>
      </c>
      <c r="C76" s="8" t="s">
        <v>9</v>
      </c>
      <c r="D76" s="8" t="s">
        <v>163</v>
      </c>
      <c r="E76" s="8" t="s">
        <v>164</v>
      </c>
      <c r="F76" s="9">
        <v>194.24199999999999</v>
      </c>
      <c r="G76" s="8">
        <v>8</v>
      </c>
      <c r="H76" s="8" t="s">
        <v>18</v>
      </c>
      <c r="I76" s="2">
        <f t="shared" si="2"/>
        <v>1553.9359999999999</v>
      </c>
    </row>
    <row r="77" spans="1:9" x14ac:dyDescent="0.2">
      <c r="A77" s="7">
        <v>45275.301458333299</v>
      </c>
      <c r="B77" s="7">
        <v>45275.301458333299</v>
      </c>
      <c r="C77" s="8" t="s">
        <v>9</v>
      </c>
      <c r="D77" s="8" t="s">
        <v>165</v>
      </c>
      <c r="E77" s="8" t="s">
        <v>166</v>
      </c>
      <c r="F77" s="9">
        <v>179.2475</v>
      </c>
      <c r="G77" s="8">
        <v>8</v>
      </c>
      <c r="H77" s="8" t="s">
        <v>18</v>
      </c>
      <c r="I77" s="2">
        <f t="shared" si="2"/>
        <v>1433.98</v>
      </c>
    </row>
    <row r="78" spans="1:9" x14ac:dyDescent="0.2">
      <c r="A78" s="7">
        <v>45275.301458333299</v>
      </c>
      <c r="B78" s="7">
        <v>45275.301458333299</v>
      </c>
      <c r="C78" s="8" t="s">
        <v>9</v>
      </c>
      <c r="D78" s="8" t="s">
        <v>167</v>
      </c>
      <c r="E78" s="8" t="s">
        <v>168</v>
      </c>
      <c r="F78" s="9">
        <v>432</v>
      </c>
      <c r="G78" s="8">
        <v>2</v>
      </c>
      <c r="H78" s="8" t="s">
        <v>15</v>
      </c>
      <c r="I78" s="2">
        <f t="shared" si="2"/>
        <v>864</v>
      </c>
    </row>
    <row r="79" spans="1:9" x14ac:dyDescent="0.2">
      <c r="A79" s="7">
        <v>45275.301458333299</v>
      </c>
      <c r="B79" s="7">
        <v>45275.301458333299</v>
      </c>
      <c r="C79" s="8" t="s">
        <v>9</v>
      </c>
      <c r="D79" s="8" t="s">
        <v>169</v>
      </c>
      <c r="E79" s="8" t="s">
        <v>170</v>
      </c>
      <c r="F79" s="9">
        <v>240</v>
      </c>
      <c r="G79" s="8">
        <v>50</v>
      </c>
      <c r="H79" s="8" t="s">
        <v>15</v>
      </c>
      <c r="I79" s="2">
        <f t="shared" si="2"/>
        <v>12000</v>
      </c>
    </row>
    <row r="80" spans="1:9" x14ac:dyDescent="0.2">
      <c r="A80" s="7">
        <v>45275.301458333299</v>
      </c>
      <c r="B80" s="7">
        <v>45275.301458333299</v>
      </c>
      <c r="C80" s="8" t="s">
        <v>9</v>
      </c>
      <c r="D80" s="8" t="s">
        <v>171</v>
      </c>
      <c r="E80" s="8" t="s">
        <v>172</v>
      </c>
      <c r="F80" s="9">
        <v>42.822499999999998</v>
      </c>
      <c r="G80" s="8">
        <v>3</v>
      </c>
      <c r="H80" s="8" t="s">
        <v>18</v>
      </c>
      <c r="I80" s="2">
        <f t="shared" si="2"/>
        <v>128.4675</v>
      </c>
    </row>
    <row r="81" spans="1:9" x14ac:dyDescent="0.2">
      <c r="A81" s="7">
        <v>45275.301458333299</v>
      </c>
      <c r="B81" s="7">
        <v>45275.301458333299</v>
      </c>
      <c r="C81" s="8" t="s">
        <v>9</v>
      </c>
      <c r="D81" s="8" t="s">
        <v>173</v>
      </c>
      <c r="E81" s="8" t="s">
        <v>174</v>
      </c>
      <c r="F81" s="9">
        <v>53.9</v>
      </c>
      <c r="G81" s="8">
        <v>3</v>
      </c>
      <c r="H81" s="8" t="s">
        <v>15</v>
      </c>
      <c r="I81" s="2">
        <f t="shared" si="2"/>
        <v>161.69999999999999</v>
      </c>
    </row>
    <row r="82" spans="1:9" x14ac:dyDescent="0.2">
      <c r="A82" s="7">
        <v>45273.414189814801</v>
      </c>
      <c r="B82" s="7">
        <v>45273.414189814801</v>
      </c>
      <c r="C82" s="8" t="s">
        <v>9</v>
      </c>
      <c r="D82" s="8" t="s">
        <v>175</v>
      </c>
      <c r="E82" s="8" t="s">
        <v>176</v>
      </c>
      <c r="F82" s="9">
        <v>504.77</v>
      </c>
      <c r="G82" s="8">
        <v>11</v>
      </c>
      <c r="H82" s="8" t="s">
        <v>61</v>
      </c>
      <c r="I82" s="2">
        <f t="shared" si="2"/>
        <v>5552.4699999999993</v>
      </c>
    </row>
    <row r="83" spans="1:9" x14ac:dyDescent="0.2">
      <c r="A83" s="7">
        <v>45229.371655092596</v>
      </c>
      <c r="B83" s="7">
        <v>45229.371655092596</v>
      </c>
      <c r="C83" s="8" t="s">
        <v>9</v>
      </c>
      <c r="D83" s="8" t="s">
        <v>177</v>
      </c>
      <c r="E83" s="8" t="s">
        <v>178</v>
      </c>
      <c r="F83" s="9">
        <v>174.40333333333299</v>
      </c>
      <c r="G83" s="8">
        <v>2</v>
      </c>
      <c r="H83" s="8" t="s">
        <v>18</v>
      </c>
      <c r="I83" s="2">
        <f t="shared" si="2"/>
        <v>348.80666666666599</v>
      </c>
    </row>
    <row r="84" spans="1:9" x14ac:dyDescent="0.2">
      <c r="A84" s="7">
        <v>45273.411793981497</v>
      </c>
      <c r="B84" s="7">
        <v>45273.411793981497</v>
      </c>
      <c r="C84" s="8" t="s">
        <v>9</v>
      </c>
      <c r="D84" s="8" t="s">
        <v>179</v>
      </c>
      <c r="E84" s="8" t="s">
        <v>180</v>
      </c>
      <c r="F84" s="9">
        <v>6725.3266666666696</v>
      </c>
      <c r="G84" s="8">
        <v>1</v>
      </c>
      <c r="H84" s="8" t="s">
        <v>18</v>
      </c>
      <c r="I84" s="2">
        <f t="shared" si="2"/>
        <v>6725.3266666666696</v>
      </c>
    </row>
    <row r="85" spans="1:9" x14ac:dyDescent="0.2">
      <c r="A85" s="7">
        <v>45267.357789351903</v>
      </c>
      <c r="B85" s="7">
        <v>45267.357789351903</v>
      </c>
      <c r="C85" s="8" t="s">
        <v>9</v>
      </c>
      <c r="D85" s="8" t="s">
        <v>181</v>
      </c>
      <c r="E85" s="8" t="s">
        <v>182</v>
      </c>
      <c r="F85" s="9">
        <v>6316.6949999999997</v>
      </c>
      <c r="G85" s="8">
        <v>2</v>
      </c>
      <c r="H85" s="8" t="s">
        <v>18</v>
      </c>
      <c r="I85" s="2">
        <f t="shared" si="2"/>
        <v>12633.39</v>
      </c>
    </row>
    <row r="86" spans="1:9" x14ac:dyDescent="0.2">
      <c r="A86" s="7">
        <v>45261.412326388898</v>
      </c>
      <c r="B86" s="7">
        <v>45261.412326388898</v>
      </c>
      <c r="C86" s="8" t="s">
        <v>9</v>
      </c>
      <c r="D86" s="8" t="s">
        <v>183</v>
      </c>
      <c r="E86" s="8" t="s">
        <v>184</v>
      </c>
      <c r="F86" s="9">
        <v>6316.6949999999997</v>
      </c>
      <c r="G86" s="8">
        <v>4</v>
      </c>
      <c r="H86" s="8" t="s">
        <v>18</v>
      </c>
      <c r="I86" s="2">
        <f t="shared" si="2"/>
        <v>25266.78</v>
      </c>
    </row>
    <row r="87" spans="1:9" x14ac:dyDescent="0.2">
      <c r="A87" s="7">
        <v>45261.4050347222</v>
      </c>
      <c r="B87" s="7">
        <v>45261.4050347222</v>
      </c>
      <c r="C87" s="8" t="s">
        <v>9</v>
      </c>
      <c r="D87" s="8" t="s">
        <v>185</v>
      </c>
      <c r="E87" s="8" t="s">
        <v>186</v>
      </c>
      <c r="F87" s="9">
        <v>6316.6949999999997</v>
      </c>
      <c r="G87" s="8">
        <v>3</v>
      </c>
      <c r="H87" s="8" t="s">
        <v>18</v>
      </c>
      <c r="I87" s="2">
        <f t="shared" si="2"/>
        <v>18950.084999999999</v>
      </c>
    </row>
    <row r="88" spans="1:9" x14ac:dyDescent="0.2">
      <c r="A88" s="7">
        <v>45261.427696759303</v>
      </c>
      <c r="B88" s="7">
        <v>45261.427696759303</v>
      </c>
      <c r="C88" s="8" t="s">
        <v>9</v>
      </c>
      <c r="D88" s="8" t="s">
        <v>187</v>
      </c>
      <c r="E88" s="8" t="s">
        <v>188</v>
      </c>
      <c r="F88" s="9">
        <v>6185.2766666666703</v>
      </c>
      <c r="G88" s="8">
        <v>5</v>
      </c>
      <c r="H88" s="8" t="s">
        <v>18</v>
      </c>
      <c r="I88" s="2">
        <f t="shared" si="2"/>
        <v>30926.383333333353</v>
      </c>
    </row>
    <row r="89" spans="1:9" x14ac:dyDescent="0.2">
      <c r="A89" s="7">
        <v>45261.437222222201</v>
      </c>
      <c r="B89" s="7">
        <v>45261.437222222201</v>
      </c>
      <c r="C89" s="8" t="s">
        <v>9</v>
      </c>
      <c r="D89" s="8" t="s">
        <v>189</v>
      </c>
      <c r="E89" s="8" t="s">
        <v>190</v>
      </c>
      <c r="F89" s="9">
        <v>820.99666666666701</v>
      </c>
      <c r="G89" s="8">
        <v>5</v>
      </c>
      <c r="H89" s="8" t="s">
        <v>18</v>
      </c>
      <c r="I89" s="2">
        <f t="shared" si="2"/>
        <v>4104.9833333333354</v>
      </c>
    </row>
    <row r="90" spans="1:9" x14ac:dyDescent="0.2">
      <c r="A90" s="7">
        <v>45261.440173611103</v>
      </c>
      <c r="B90" s="7">
        <v>45261.440173611103</v>
      </c>
      <c r="C90" s="8" t="s">
        <v>9</v>
      </c>
      <c r="D90" s="8" t="s">
        <v>191</v>
      </c>
      <c r="E90" s="8" t="s">
        <v>192</v>
      </c>
      <c r="F90" s="9">
        <v>937.66666666666697</v>
      </c>
      <c r="G90" s="8">
        <v>2</v>
      </c>
      <c r="H90" s="8" t="s">
        <v>18</v>
      </c>
      <c r="I90" s="2">
        <f t="shared" si="2"/>
        <v>1875.3333333333339</v>
      </c>
    </row>
    <row r="91" spans="1:9" x14ac:dyDescent="0.2">
      <c r="A91" s="7">
        <v>45275.397256944401</v>
      </c>
      <c r="B91" s="7">
        <v>45275.397256944401</v>
      </c>
      <c r="C91" s="8" t="s">
        <v>9</v>
      </c>
      <c r="D91" s="8" t="s">
        <v>193</v>
      </c>
      <c r="E91" s="8" t="s">
        <v>194</v>
      </c>
      <c r="F91" s="9">
        <v>198.95500000000001</v>
      </c>
      <c r="G91" s="8">
        <v>8</v>
      </c>
      <c r="H91" s="8" t="s">
        <v>124</v>
      </c>
      <c r="I91" s="2">
        <f t="shared" si="2"/>
        <v>1591.64</v>
      </c>
    </row>
    <row r="92" spans="1:9" x14ac:dyDescent="0.2">
      <c r="A92" s="7">
        <v>45275.301458333299</v>
      </c>
      <c r="B92" s="7">
        <v>45275.301458333299</v>
      </c>
      <c r="C92" s="8" t="s">
        <v>9</v>
      </c>
      <c r="D92" s="8" t="s">
        <v>195</v>
      </c>
      <c r="E92" s="8" t="s">
        <v>196</v>
      </c>
      <c r="F92" s="9">
        <v>943.22</v>
      </c>
      <c r="G92" s="8">
        <v>4</v>
      </c>
      <c r="H92" s="8" t="s">
        <v>18</v>
      </c>
      <c r="I92" s="2">
        <f t="shared" si="2"/>
        <v>3772.88</v>
      </c>
    </row>
    <row r="93" spans="1:9" x14ac:dyDescent="0.2">
      <c r="A93" s="7">
        <v>45275.301458333299</v>
      </c>
      <c r="B93" s="7">
        <v>45275.301458333299</v>
      </c>
      <c r="C93" s="8" t="s">
        <v>9</v>
      </c>
      <c r="D93" s="8" t="s">
        <v>197</v>
      </c>
      <c r="E93" s="8" t="s">
        <v>198</v>
      </c>
      <c r="F93" s="9">
        <v>15.3266666666667</v>
      </c>
      <c r="G93" s="8">
        <v>8500</v>
      </c>
      <c r="H93" s="8" t="s">
        <v>18</v>
      </c>
      <c r="I93" s="2">
        <f t="shared" si="2"/>
        <v>130276.66666666695</v>
      </c>
    </row>
    <row r="94" spans="1:9" x14ac:dyDescent="0.2">
      <c r="A94" s="7">
        <v>45273.3973611111</v>
      </c>
      <c r="B94" s="7">
        <v>45273.3973611111</v>
      </c>
      <c r="C94" s="8" t="s">
        <v>9</v>
      </c>
      <c r="D94" s="8" t="s">
        <v>199</v>
      </c>
      <c r="E94" s="8" t="s">
        <v>200</v>
      </c>
      <c r="F94" s="9">
        <v>4040.415</v>
      </c>
      <c r="G94" s="8">
        <v>1</v>
      </c>
      <c r="H94" s="8" t="s">
        <v>18</v>
      </c>
      <c r="I94" s="2">
        <f t="shared" si="2"/>
        <v>4040.415</v>
      </c>
    </row>
    <row r="95" spans="1:9" x14ac:dyDescent="0.2">
      <c r="A95" s="7">
        <v>44624.646018518499</v>
      </c>
      <c r="B95" s="7">
        <v>44624.646018518499</v>
      </c>
      <c r="C95" s="8" t="s">
        <v>9</v>
      </c>
      <c r="D95" s="8" t="s">
        <v>201</v>
      </c>
      <c r="E95" s="8" t="s">
        <v>202</v>
      </c>
      <c r="F95" s="9">
        <v>6405</v>
      </c>
      <c r="G95" s="8">
        <v>1</v>
      </c>
      <c r="H95" s="8" t="s">
        <v>18</v>
      </c>
      <c r="I95" s="2">
        <f t="shared" si="2"/>
        <v>6405</v>
      </c>
    </row>
    <row r="96" spans="1:9" ht="25.5" x14ac:dyDescent="0.2">
      <c r="A96" s="7">
        <v>44624.646018518499</v>
      </c>
      <c r="B96" s="7">
        <v>44624.646018518499</v>
      </c>
      <c r="C96" s="8" t="s">
        <v>9</v>
      </c>
      <c r="D96" s="8" t="s">
        <v>203</v>
      </c>
      <c r="E96" s="8" t="s">
        <v>204</v>
      </c>
      <c r="F96" s="9">
        <v>2714</v>
      </c>
      <c r="G96" s="8">
        <v>1</v>
      </c>
      <c r="H96" s="8" t="s">
        <v>18</v>
      </c>
      <c r="I96" s="2">
        <f t="shared" si="2"/>
        <v>2714</v>
      </c>
    </row>
    <row r="97" spans="1:9" x14ac:dyDescent="0.2">
      <c r="A97" s="7">
        <v>44624.646018518499</v>
      </c>
      <c r="B97" s="7">
        <v>44624.646018518499</v>
      </c>
      <c r="C97" s="8" t="s">
        <v>9</v>
      </c>
      <c r="D97" s="8" t="s">
        <v>205</v>
      </c>
      <c r="E97" s="8" t="s">
        <v>206</v>
      </c>
      <c r="F97" s="9">
        <v>3400</v>
      </c>
      <c r="G97" s="8">
        <v>2</v>
      </c>
      <c r="H97" s="8" t="s">
        <v>18</v>
      </c>
      <c r="I97" s="2">
        <f t="shared" si="2"/>
        <v>6800</v>
      </c>
    </row>
    <row r="98" spans="1:9" x14ac:dyDescent="0.2">
      <c r="A98" s="7">
        <v>45275.301458333299</v>
      </c>
      <c r="B98" s="7">
        <v>45275.301458333299</v>
      </c>
      <c r="C98" s="8" t="s">
        <v>9</v>
      </c>
      <c r="D98" s="8" t="s">
        <v>207</v>
      </c>
      <c r="E98" s="8" t="s">
        <v>208</v>
      </c>
      <c r="F98" s="9">
        <v>1303.9100000000001</v>
      </c>
      <c r="G98" s="8">
        <v>2</v>
      </c>
      <c r="H98" s="8" t="s">
        <v>18</v>
      </c>
      <c r="I98" s="2">
        <f t="shared" ref="I98:I120" si="3">F98*G98</f>
        <v>2607.8200000000002</v>
      </c>
    </row>
    <row r="99" spans="1:9" x14ac:dyDescent="0.2">
      <c r="A99" s="7">
        <v>45275.301458333299</v>
      </c>
      <c r="B99" s="7">
        <v>45275.301458333299</v>
      </c>
      <c r="C99" s="8" t="s">
        <v>9</v>
      </c>
      <c r="D99" s="8" t="s">
        <v>209</v>
      </c>
      <c r="E99" s="8" t="s">
        <v>210</v>
      </c>
      <c r="F99" s="9">
        <v>28.546666666666699</v>
      </c>
      <c r="G99" s="8">
        <v>10</v>
      </c>
      <c r="H99" s="8" t="s">
        <v>18</v>
      </c>
      <c r="I99" s="2">
        <f t="shared" si="3"/>
        <v>285.46666666666698</v>
      </c>
    </row>
    <row r="100" spans="1:9" x14ac:dyDescent="0.2">
      <c r="A100" s="7">
        <v>45275.301458333299</v>
      </c>
      <c r="B100" s="7">
        <v>45275.301458333299</v>
      </c>
      <c r="C100" s="8" t="s">
        <v>9</v>
      </c>
      <c r="D100" s="8" t="s">
        <v>211</v>
      </c>
      <c r="E100" s="8" t="s">
        <v>212</v>
      </c>
      <c r="F100" s="9">
        <v>28.3</v>
      </c>
      <c r="G100" s="8">
        <v>200</v>
      </c>
      <c r="H100" s="8" t="s">
        <v>18</v>
      </c>
      <c r="I100" s="2">
        <f t="shared" si="3"/>
        <v>5660</v>
      </c>
    </row>
    <row r="101" spans="1:9" x14ac:dyDescent="0.2">
      <c r="A101" s="7">
        <v>44776.446689814802</v>
      </c>
      <c r="B101" s="7">
        <v>44745.446689814802</v>
      </c>
      <c r="C101" s="8" t="s">
        <v>9</v>
      </c>
      <c r="D101" s="8" t="s">
        <v>213</v>
      </c>
      <c r="E101" s="8" t="s">
        <v>214</v>
      </c>
      <c r="F101" s="9">
        <v>1416</v>
      </c>
      <c r="G101" s="8">
        <v>6</v>
      </c>
      <c r="H101" s="8" t="s">
        <v>18</v>
      </c>
      <c r="I101" s="2">
        <f t="shared" si="3"/>
        <v>8496</v>
      </c>
    </row>
    <row r="102" spans="1:9" x14ac:dyDescent="0.2">
      <c r="A102" s="7">
        <v>45275.301458333299</v>
      </c>
      <c r="B102" s="7">
        <v>45275.301458333299</v>
      </c>
      <c r="C102" s="8" t="s">
        <v>9</v>
      </c>
      <c r="D102" s="8" t="s">
        <v>215</v>
      </c>
      <c r="E102" s="8" t="s">
        <v>216</v>
      </c>
      <c r="F102" s="9">
        <v>1003</v>
      </c>
      <c r="G102" s="8">
        <v>1</v>
      </c>
      <c r="H102" s="8" t="s">
        <v>18</v>
      </c>
      <c r="I102" s="2">
        <f t="shared" si="3"/>
        <v>1003</v>
      </c>
    </row>
    <row r="103" spans="1:9" x14ac:dyDescent="0.2">
      <c r="A103" s="7">
        <v>45174.653888888897</v>
      </c>
      <c r="B103" s="7">
        <v>45174.653888888897</v>
      </c>
      <c r="C103" s="8" t="s">
        <v>9</v>
      </c>
      <c r="D103" s="8" t="s">
        <v>217</v>
      </c>
      <c r="E103" s="8" t="s">
        <v>218</v>
      </c>
      <c r="F103" s="9">
        <v>7.64</v>
      </c>
      <c r="G103" s="8">
        <v>2</v>
      </c>
      <c r="H103" s="8" t="s">
        <v>18</v>
      </c>
      <c r="I103" s="2">
        <f t="shared" si="3"/>
        <v>15.28</v>
      </c>
    </row>
    <row r="104" spans="1:9" x14ac:dyDescent="0.2">
      <c r="A104" s="7">
        <v>45208.404386574097</v>
      </c>
      <c r="B104" s="7">
        <v>45208.404386574097</v>
      </c>
      <c r="C104" s="8" t="s">
        <v>9</v>
      </c>
      <c r="D104" s="8" t="s">
        <v>219</v>
      </c>
      <c r="E104" s="8" t="s">
        <v>220</v>
      </c>
      <c r="F104" s="9">
        <v>3504.6</v>
      </c>
      <c r="G104" s="8">
        <v>1</v>
      </c>
      <c r="H104" s="8" t="s">
        <v>18</v>
      </c>
      <c r="I104" s="2">
        <f t="shared" si="3"/>
        <v>3504.6</v>
      </c>
    </row>
    <row r="105" spans="1:9" ht="25.5" x14ac:dyDescent="0.2">
      <c r="A105" s="7">
        <v>45275.301458333299</v>
      </c>
      <c r="B105" s="7">
        <v>45275.301458333299</v>
      </c>
      <c r="C105" s="8" t="s">
        <v>9</v>
      </c>
      <c r="D105" s="8" t="s">
        <v>221</v>
      </c>
      <c r="E105" s="8" t="s">
        <v>222</v>
      </c>
      <c r="F105" s="9">
        <v>23.9</v>
      </c>
      <c r="G105" s="8">
        <v>61</v>
      </c>
      <c r="H105" s="8" t="s">
        <v>18</v>
      </c>
      <c r="I105" s="2">
        <f t="shared" si="3"/>
        <v>1457.8999999999999</v>
      </c>
    </row>
    <row r="106" spans="1:9" x14ac:dyDescent="0.2">
      <c r="A106" s="7">
        <v>45275.301458333299</v>
      </c>
      <c r="B106" s="7">
        <v>45275.301458333299</v>
      </c>
      <c r="C106" s="8" t="s">
        <v>9</v>
      </c>
      <c r="D106" s="8" t="s">
        <v>223</v>
      </c>
      <c r="E106" s="8" t="s">
        <v>224</v>
      </c>
      <c r="F106" s="9">
        <v>1149.99</v>
      </c>
      <c r="G106" s="8">
        <v>3</v>
      </c>
      <c r="H106" s="8" t="s">
        <v>12</v>
      </c>
      <c r="I106" s="2">
        <f t="shared" si="3"/>
        <v>3449.9700000000003</v>
      </c>
    </row>
    <row r="107" spans="1:9" x14ac:dyDescent="0.2">
      <c r="A107" s="7">
        <v>44874.670624999999</v>
      </c>
      <c r="B107" s="7">
        <v>44874.670624999999</v>
      </c>
      <c r="C107" s="8" t="s">
        <v>9</v>
      </c>
      <c r="D107" s="8" t="s">
        <v>225</v>
      </c>
      <c r="E107" s="8" t="s">
        <v>226</v>
      </c>
      <c r="F107" s="9">
        <v>4609.04</v>
      </c>
      <c r="G107" s="8">
        <v>1</v>
      </c>
      <c r="H107" s="8" t="s">
        <v>18</v>
      </c>
      <c r="I107" s="2">
        <f t="shared" si="3"/>
        <v>4609.04</v>
      </c>
    </row>
    <row r="108" spans="1:9" x14ac:dyDescent="0.2">
      <c r="A108" s="7">
        <v>44874.670624999999</v>
      </c>
      <c r="B108" s="7">
        <v>44874.670624999999</v>
      </c>
      <c r="C108" s="8" t="s">
        <v>9</v>
      </c>
      <c r="D108" s="8" t="s">
        <v>227</v>
      </c>
      <c r="E108" s="8" t="s">
        <v>228</v>
      </c>
      <c r="F108" s="9">
        <v>4609.04</v>
      </c>
      <c r="G108" s="8">
        <v>1</v>
      </c>
      <c r="H108" s="8" t="s">
        <v>18</v>
      </c>
      <c r="I108" s="2">
        <f t="shared" si="3"/>
        <v>4609.04</v>
      </c>
    </row>
    <row r="109" spans="1:9" x14ac:dyDescent="0.2">
      <c r="A109" s="7">
        <v>45261.430277777799</v>
      </c>
      <c r="B109" s="7">
        <v>45261.430277777799</v>
      </c>
      <c r="C109" s="8" t="s">
        <v>9</v>
      </c>
      <c r="D109" s="8" t="s">
        <v>229</v>
      </c>
      <c r="E109" s="8" t="s">
        <v>230</v>
      </c>
      <c r="F109" s="9">
        <v>3374.96</v>
      </c>
      <c r="G109" s="8">
        <v>1</v>
      </c>
      <c r="H109" s="8" t="s">
        <v>18</v>
      </c>
      <c r="I109" s="2">
        <f t="shared" si="3"/>
        <v>3374.96</v>
      </c>
    </row>
    <row r="110" spans="1:9" x14ac:dyDescent="0.2">
      <c r="A110" s="7">
        <v>45261.433912036999</v>
      </c>
      <c r="B110" s="7">
        <v>45261.433912036999</v>
      </c>
      <c r="C110" s="8" t="s">
        <v>9</v>
      </c>
      <c r="D110" s="8" t="s">
        <v>231</v>
      </c>
      <c r="E110" s="8" t="s">
        <v>232</v>
      </c>
      <c r="F110" s="9">
        <v>6924.9949999999999</v>
      </c>
      <c r="G110" s="8">
        <v>1</v>
      </c>
      <c r="H110" s="8" t="s">
        <v>18</v>
      </c>
      <c r="I110" s="2">
        <f t="shared" si="3"/>
        <v>6924.9949999999999</v>
      </c>
    </row>
    <row r="111" spans="1:9" x14ac:dyDescent="0.2">
      <c r="A111" s="7">
        <v>45261.431724536997</v>
      </c>
      <c r="B111" s="7">
        <v>45261.431724536997</v>
      </c>
      <c r="C111" s="8" t="s">
        <v>9</v>
      </c>
      <c r="D111" s="8" t="s">
        <v>233</v>
      </c>
      <c r="E111" s="8" t="s">
        <v>234</v>
      </c>
      <c r="F111" s="9">
        <v>7524.99</v>
      </c>
      <c r="G111" s="8">
        <v>1</v>
      </c>
      <c r="H111" s="8" t="s">
        <v>18</v>
      </c>
      <c r="I111" s="2">
        <f t="shared" si="3"/>
        <v>7524.99</v>
      </c>
    </row>
    <row r="112" spans="1:9" x14ac:dyDescent="0.2">
      <c r="A112" s="7">
        <v>45261.432997685202</v>
      </c>
      <c r="B112" s="7">
        <v>45261.432997685202</v>
      </c>
      <c r="C112" s="8" t="s">
        <v>9</v>
      </c>
      <c r="D112" s="8" t="s">
        <v>235</v>
      </c>
      <c r="E112" s="8" t="s">
        <v>236</v>
      </c>
      <c r="F112" s="9">
        <v>7524.9949999999999</v>
      </c>
      <c r="G112" s="8">
        <v>2</v>
      </c>
      <c r="H112" s="8" t="s">
        <v>18</v>
      </c>
      <c r="I112" s="2">
        <f t="shared" si="3"/>
        <v>15049.99</v>
      </c>
    </row>
    <row r="113" spans="1:9" x14ac:dyDescent="0.2">
      <c r="A113" s="7">
        <v>45251.626817129603</v>
      </c>
      <c r="B113" s="7">
        <v>45251.626817129603</v>
      </c>
      <c r="C113" s="8" t="s">
        <v>9</v>
      </c>
      <c r="D113" s="8" t="s">
        <v>237</v>
      </c>
      <c r="E113" s="8" t="s">
        <v>238</v>
      </c>
      <c r="F113" s="9">
        <v>33</v>
      </c>
      <c r="G113" s="8">
        <v>2</v>
      </c>
      <c r="H113" s="8" t="s">
        <v>18</v>
      </c>
      <c r="I113" s="2">
        <f t="shared" si="3"/>
        <v>66</v>
      </c>
    </row>
    <row r="114" spans="1:9" x14ac:dyDescent="0.2">
      <c r="A114" s="7">
        <v>45251.626817129603</v>
      </c>
      <c r="B114" s="7">
        <v>45251.626817129603</v>
      </c>
      <c r="C114" s="8" t="s">
        <v>9</v>
      </c>
      <c r="D114" s="8" t="s">
        <v>239</v>
      </c>
      <c r="E114" s="8" t="s">
        <v>240</v>
      </c>
      <c r="F114" s="9">
        <v>33</v>
      </c>
      <c r="G114" s="8">
        <v>3</v>
      </c>
      <c r="H114" s="8" t="s">
        <v>18</v>
      </c>
      <c r="I114" s="2">
        <f t="shared" si="3"/>
        <v>99</v>
      </c>
    </row>
    <row r="115" spans="1:9" x14ac:dyDescent="0.2">
      <c r="A115" s="7">
        <v>45275.301458333299</v>
      </c>
      <c r="B115" s="7">
        <v>45275.301458333299</v>
      </c>
      <c r="C115" s="8" t="s">
        <v>9</v>
      </c>
      <c r="D115" s="8" t="s">
        <v>241</v>
      </c>
      <c r="E115" s="8" t="s">
        <v>242</v>
      </c>
      <c r="F115" s="9">
        <v>254.5</v>
      </c>
      <c r="G115" s="8">
        <v>5</v>
      </c>
      <c r="H115" s="8" t="s">
        <v>15</v>
      </c>
      <c r="I115" s="2">
        <f t="shared" si="3"/>
        <v>1272.5</v>
      </c>
    </row>
    <row r="116" spans="1:9" x14ac:dyDescent="0.2">
      <c r="A116" s="7">
        <v>45275.301458333299</v>
      </c>
      <c r="B116" s="7">
        <v>45275.301458333299</v>
      </c>
      <c r="C116" s="8" t="s">
        <v>9</v>
      </c>
      <c r="D116" s="8" t="s">
        <v>243</v>
      </c>
      <c r="E116" s="8" t="s">
        <v>244</v>
      </c>
      <c r="F116" s="9">
        <v>254.5</v>
      </c>
      <c r="G116" s="8">
        <v>6</v>
      </c>
      <c r="H116" s="8" t="s">
        <v>15</v>
      </c>
      <c r="I116" s="2">
        <f t="shared" si="3"/>
        <v>1527</v>
      </c>
    </row>
    <row r="117" spans="1:9" x14ac:dyDescent="0.2">
      <c r="A117" s="7">
        <v>45275.301458333299</v>
      </c>
      <c r="B117" s="7">
        <v>45275.301458333299</v>
      </c>
      <c r="C117" s="8" t="s">
        <v>9</v>
      </c>
      <c r="D117" s="8" t="s">
        <v>245</v>
      </c>
      <c r="E117" s="8" t="s">
        <v>246</v>
      </c>
      <c r="F117" s="9">
        <v>187.68</v>
      </c>
      <c r="G117" s="8">
        <v>50</v>
      </c>
      <c r="H117" s="8" t="s">
        <v>18</v>
      </c>
      <c r="I117" s="2">
        <f t="shared" si="3"/>
        <v>9384</v>
      </c>
    </row>
    <row r="118" spans="1:9" x14ac:dyDescent="0.2">
      <c r="A118" s="7">
        <v>45275.301458333299</v>
      </c>
      <c r="B118" s="7">
        <v>45275.301458333299</v>
      </c>
      <c r="C118" s="8" t="s">
        <v>9</v>
      </c>
      <c r="D118" s="8" t="s">
        <v>247</v>
      </c>
      <c r="E118" s="8" t="s">
        <v>248</v>
      </c>
      <c r="F118" s="9">
        <v>108.8</v>
      </c>
      <c r="G118" s="8">
        <v>31</v>
      </c>
      <c r="H118" s="8" t="s">
        <v>18</v>
      </c>
      <c r="I118" s="2">
        <f t="shared" si="3"/>
        <v>3372.7999999999997</v>
      </c>
    </row>
    <row r="119" spans="1:9" x14ac:dyDescent="0.2">
      <c r="A119" s="7">
        <v>45275.301458333299</v>
      </c>
      <c r="B119" s="7">
        <v>45275.301458333299</v>
      </c>
      <c r="C119" s="8" t="s">
        <v>9</v>
      </c>
      <c r="D119" s="8" t="s">
        <v>249</v>
      </c>
      <c r="E119" s="8" t="s">
        <v>250</v>
      </c>
      <c r="F119" s="9">
        <v>118</v>
      </c>
      <c r="G119" s="8">
        <v>3</v>
      </c>
      <c r="H119" s="8" t="s">
        <v>18</v>
      </c>
      <c r="I119" s="2">
        <f t="shared" si="3"/>
        <v>354</v>
      </c>
    </row>
    <row r="120" spans="1:9" x14ac:dyDescent="0.2">
      <c r="A120" s="7">
        <v>45275.301458333299</v>
      </c>
      <c r="B120" s="7">
        <v>45275.301458333299</v>
      </c>
      <c r="C120" s="8" t="s">
        <v>9</v>
      </c>
      <c r="D120" s="8" t="s">
        <v>251</v>
      </c>
      <c r="E120" s="8" t="s">
        <v>252</v>
      </c>
      <c r="F120" s="9">
        <v>76.293333333333294</v>
      </c>
      <c r="G120" s="8">
        <v>10</v>
      </c>
      <c r="H120" s="8" t="s">
        <v>18</v>
      </c>
      <c r="I120" s="2">
        <f t="shared" si="3"/>
        <v>762.93333333333294</v>
      </c>
    </row>
    <row r="121" spans="1:9" x14ac:dyDescent="0.2">
      <c r="I121" s="10">
        <f>SUM(I2:I120)</f>
        <v>538341.38703333354</v>
      </c>
    </row>
  </sheetData>
  <pageMargins left="0.78749999999999998" right="0.78749999999999998" top="1.0249999999999999" bottom="1.0249999999999999" header="0.78749999999999998" footer="0.78749999999999998"/>
  <pageSetup paperSize="9" fitToHeight="0" orientation="portrait" useFirstPageNumber="1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Amacen_202312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Veras</dc:creator>
  <dc:description/>
  <cp:lastModifiedBy>Carmen Veras</cp:lastModifiedBy>
  <cp:revision>5</cp:revision>
  <dcterms:created xsi:type="dcterms:W3CDTF">2024-01-09T10:31:13Z</dcterms:created>
  <dcterms:modified xsi:type="dcterms:W3CDTF">2024-01-09T15:58:47Z</dcterms:modified>
  <dc:language>en-US</dc:language>
</cp:coreProperties>
</file>