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13_ncr:1_{B43589D2-2159-4E2E-AC8D-BD9726EC8610}" xr6:coauthVersionLast="47" xr6:coauthVersionMax="47" xr10:uidLastSave="{00000000-0000-0000-0000-000000000000}"/>
  <bookViews>
    <workbookView xWindow="-120" yWindow="-120" windowWidth="29040" windowHeight="15840" xr2:uid="{9C92611F-B261-4230-B2E7-B35B126892E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H87" i="1"/>
  <c r="I87" i="1"/>
  <c r="J87" i="1"/>
</calcChain>
</file>

<file path=xl/sharedStrings.xml><?xml version="1.0" encoding="utf-8"?>
<sst xmlns="http://schemas.openxmlformats.org/spreadsheetml/2006/main" count="163" uniqueCount="163">
  <si>
    <t>Ministerio de Industria, Comercio y Mipymes</t>
  </si>
  <si>
    <t>Oficina Nacional de Derecho de Autor (ONDA)</t>
  </si>
  <si>
    <t>(Valores en RD$)</t>
  </si>
  <si>
    <t>CUENTA</t>
  </si>
  <si>
    <t>DESCRIPCION</t>
  </si>
  <si>
    <t>PRESUPUESTO APROBADO</t>
  </si>
  <si>
    <t>PRESUPUESTO MODIFICADO</t>
  </si>
  <si>
    <t>TOTAL DEVENGADO OCTUBRE 2025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</si>
  <si>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</si>
  <si>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</si>
  <si>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</si>
  <si>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</si>
  <si>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</si>
  <si>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</si>
  <si>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</si>
  <si>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</si>
  <si>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</si>
  <si>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</si>
  <si>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</si>
  <si>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</si>
  <si>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</si>
  <si>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</si>
  <si>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</si>
  <si>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</si>
  <si>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</si>
  <si>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</si>
  <si>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</si>
  <si>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</si>
  <si>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</si>
  <si>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</si>
  <si>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</si>
  <si>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</si>
  <si>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</si>
  <si>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</si>
  <si>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</si>
  <si>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</si>
  <si>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</si>
  <si>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</si>
  <si>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</si>
  <si>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</si>
  <si>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</si>
  <si>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</si>
  <si>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</si>
  <si>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</si>
  <si>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</si>
  <si>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</si>
  <si>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</si>
  <si>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</si>
  <si>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</si>
  <si>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</si>
  <si>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</si>
  <si>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</si>
  <si>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</si>
  <si>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</si>
  <si>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</si>
  <si>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</si>
  <si>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</si>
  <si>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</si>
  <si>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</si>
  <si>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</si>
  <si>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</si>
  <si>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</si>
  <si>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</si>
  <si>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</si>
  <si>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</si>
  <si>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</si>
  <si>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</si>
  <si>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</si>
  <si>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</si>
  <si>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</si>
  <si>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</si>
  <si>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</si>
  <si>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</si>
  <si>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</si>
  <si>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</si>
  <si>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</si>
  <si>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</si>
  <si>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</si>
  <si>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</si>
  <si>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</si>
  <si>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</si>
  <si>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</si>
  <si>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</si>
  <si>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</si>
  <si>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</si>
  <si>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</si>
  <si>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</si>
  <si>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</si>
  <si>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</si>
  <si>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</si>
  <si>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</si>
  <si>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</si>
  <si>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</si>
  <si>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</si>
  <si>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</si>
  <si>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</si>
  <si>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</si>
  <si>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</si>
  <si>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</si>
  <si>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</si>
  <si>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</si>
  <si>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</si>
  <si>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</si>
  <si>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</si>
  <si>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</si>
  <si>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</si>
  <si>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</si>
  <si>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</si>
  <si>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</si>
  <si>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</si>
  <si>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</si>
  <si>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</si>
  <si>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</si>
  <si>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</si>
  <si>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</si>
  <si>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</si>
  <si>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</si>
  <si>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</si>
  <si>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</si>
  <si>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</si>
  <si>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</si>
  <si>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</si>
  <si>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</si>
  <si>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</si>
  <si>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</si>
  <si>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</si>
  <si>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</si>
  <si>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</si>
  <si>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</si>
  <si>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</si>
  <si>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</si>
  <si>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</si>
  <si>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</si>
  <si>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</si>
  <si>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</si>
  <si>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</si>
  <si>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</si>
  <si>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</si>
  <si>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</si>
  <si>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</si>
  <si>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</si>
  <si>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</si>
  <si>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</si>
  <si>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</si>
  <si>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</si>
  <si>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</si>
  <si>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   4.2.2 </t>
  </si>
  <si>
    <t xml:space="preserve">DISMINUCION DE PASIVOS NO CORRIENTES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</si>
  <si>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</si>
  <si>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</si>
  <si>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</si>
  <si>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</si>
  <si>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</si>
  <si>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</si>
  <si>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</si>
  <si>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</si>
  <si>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CONFORMIDAD DE OBRAS, BIENES Y LOS OPORTUNAMENTE CONTRATADOS O, EN LOS CASOS DE GASTOS SIN CONTRAPRESTACION, CON HABERCE CUMPLIDO LOS REQUISITOS LOS REQUISITOS ADMINISTRATIVOS DISPUESTOS CON EL REGLAMENTO DE LA PRESENTE LEY.</t>
  </si>
  <si>
    <t>TOTAL DEVENGADO NOVIEMBRE 2025</t>
  </si>
  <si>
    <t>TOTAL DEVENGADO JULIO 2025</t>
  </si>
  <si>
    <t>TOTAL DEVENGADO AGOSTO 2025</t>
  </si>
  <si>
    <t>TOTAL DEVENGADO SEPTIEMBRE 2025</t>
  </si>
  <si>
    <t>TOTAL DEVENGADO DICIEMBRE 2025</t>
  </si>
  <si>
    <t>Ejecucion de Gastos y Aplicaciones Financieras julio-diciembre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</si>
</sst>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10"/>
      <name val="Arial"/>
      <family val="2"/>
    </font>
    <font>
      <b/>
      <sz val="6.5"/>
      <name val="Arial"/>
      <family val="2"/>
    </font>
    <font>
      <b/>
      <sz val="6.5"/>
      <name val="Arial Bold"/>
      <family val="2"/>
    </font>
    <font>
      <sz val="6.5"/>
      <name val="Arial Bold"/>
    </font>
    <font>
      <sz val="6.5"/>
      <name val="Arial Bold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6.5"/>
      <color theme="1"/>
      <name val="Arial Bold"/>
    </font>
    <font>
      <sz val="6.5"/>
      <name val="Arial"/>
      <family val="2"/>
    </font>
    <font>
      <b/>
      <sz val="6"/>
      <name val="Arial Bold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5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8" fillId="0" borderId="4" xfId="0" applyFont="1" applyBorder="1"/>
    <xf numFmtId="0" fontId="7" fillId="3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 vertical="top"/>
    </xf>
    <xf numFmtId="0" fontId="7" fillId="3" borderId="4" xfId="0" applyFont="1" applyFill="1" applyBorder="1"/>
    <xf numFmtId="0" fontId="1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3" borderId="4" xfId="0" applyFont="1" applyFill="1" applyBorder="1" applyAlignment="1">
      <alignment vertical="top"/>
    </xf>
    <xf numFmtId="0" fontId="13" fillId="0" borderId="0" xfId="0" applyFont="1"/>
    <xf numFmtId="0" fontId="10" fillId="0" borderId="0" xfId="0" applyFont="1" applyAlignment="1">
      <alignment wrapText="1"/>
    </xf>
    <xf numFmtId="43" fontId="0" fillId="0" borderId="0" xfId="0" applyNumberFormat="1" applyAlignment="1">
      <alignment wrapText="1"/>
    </xf>
    <xf numFmtId="43" fontId="10" fillId="0" borderId="0" xfId="0" applyNumberFormat="1" applyFont="1" applyAlignment="1">
      <alignment wrapText="1"/>
    </xf>
    <xf numFmtId="43" fontId="16" fillId="0" borderId="0" xfId="0" applyNumberFormat="1" applyFont="1"/>
    <xf numFmtId="0" fontId="14" fillId="0" borderId="0" xfId="0" applyFont="1" applyAlignment="1">
      <alignment horizontal="left" wrapText="1"/>
    </xf>
    <xf numFmtId="43" fontId="1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43" fontId="14" fillId="0" borderId="0" xfId="0" applyNumberFormat="1" applyFont="1" applyAlignment="1">
      <alignment horizontal="left"/>
    </xf>
    <xf numFmtId="0" fontId="18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3" fontId="0" fillId="0" borderId="0" xfId="0" applyNumberFormat="1"/>
    <xf numFmtId="170" fontId="20" fillId="0" borderId="4" xfId="0" applyNumberFormat="1" applyFont="1" applyBorder="1"/>
    <xf numFmtId="170" fontId="20" fillId="0" borderId="4" xfId="0" applyNumberFormat="1" applyFont="1" applyFill="1" applyBorder="1"/>
    <xf numFmtId="170" fontId="2" fillId="3" borderId="4" xfId="1" applyNumberFormat="1" applyFont="1" applyFill="1" applyBorder="1"/>
    <xf numFmtId="170" fontId="2" fillId="0" borderId="4" xfId="1" applyNumberFormat="1" applyFont="1" applyBorder="1"/>
    <xf numFmtId="170" fontId="9" fillId="0" borderId="4" xfId="0" applyNumberFormat="1" applyFont="1" applyBorder="1" applyAlignment="1">
      <alignment horizontal="right" vertical="top" shrinkToFit="1"/>
    </xf>
    <xf numFmtId="170" fontId="2" fillId="0" borderId="6" xfId="1" applyNumberFormat="1" applyFont="1" applyBorder="1"/>
    <xf numFmtId="170" fontId="18" fillId="4" borderId="4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0</xdr:rowOff>
    </xdr:from>
    <xdr:to>
      <xdr:col>4</xdr:col>
      <xdr:colOff>613410</xdr:colOff>
      <xdr:row>4</xdr:row>
      <xdr:rowOff>105678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E37E5-8C30-4B64-8F9F-621522F6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0"/>
          <a:ext cx="2518410" cy="86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C57D4-431E-4D16-AFDF-4D3FE04133AE}">
  <sheetPr>
    <pageSetUpPr fitToPage="1"/>
  </sheetPr>
  <dimension ref="A2:K93"/>
  <sheetViews>
    <sheetView tabSelected="1" topLeftCell="A34" workbookViewId="0">
      <selection activeCell="N9" sqref="N9"/>
    </sheetView>
  </sheetViews>
  <sheetFormatPr baseColWidth="10" defaultRowHeight="15"/>
  <cols>
    <col min="2" max="2" width="63.140625" bestFit="1" customWidth="1"/>
    <col min="3" max="3" width="14.85546875" bestFit="1" customWidth="1"/>
    <col min="4" max="4" width="14.140625" customWidth="1"/>
    <col min="5" max="5" width="13.42578125" customWidth="1"/>
    <col min="6" max="6" width="14.42578125" customWidth="1"/>
    <col min="7" max="9" width="12.7109375" bestFit="1" customWidth="1"/>
    <col min="10" max="10" width="13.28515625" bestFit="1" customWidth="1"/>
    <col min="11" max="11" width="14.140625" bestFit="1" customWidth="1"/>
  </cols>
  <sheetData>
    <row r="2" spans="1:10">
      <c r="C2" s="1"/>
      <c r="D2" s="1"/>
    </row>
    <row r="3" spans="1:10">
      <c r="A3" s="2"/>
      <c r="C3" s="1"/>
      <c r="D3" s="1"/>
    </row>
    <row r="4" spans="1:10">
      <c r="A4" s="3"/>
      <c r="C4" s="1"/>
      <c r="D4" s="1"/>
    </row>
    <row r="5" spans="1:10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</row>
    <row r="6" spans="1:10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</row>
    <row r="7" spans="1:10">
      <c r="A7" s="26" t="s">
        <v>162</v>
      </c>
      <c r="B7" s="26"/>
      <c r="C7" s="26"/>
      <c r="D7" s="26"/>
      <c r="E7" s="26"/>
      <c r="F7" s="26"/>
      <c r="G7" s="26"/>
      <c r="H7" s="26"/>
      <c r="I7" s="26"/>
      <c r="J7" s="26"/>
    </row>
    <row r="8" spans="1:10">
      <c r="A8" s="27" t="s">
        <v>2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ht="45">
      <c r="A9" s="4" t="s">
        <v>3</v>
      </c>
      <c r="B9" s="4" t="s">
        <v>4</v>
      </c>
      <c r="C9" s="5" t="s">
        <v>5</v>
      </c>
      <c r="D9" s="6" t="s">
        <v>6</v>
      </c>
      <c r="E9" s="32" t="s">
        <v>158</v>
      </c>
      <c r="F9" s="32" t="s">
        <v>159</v>
      </c>
      <c r="G9" s="32" t="s">
        <v>160</v>
      </c>
      <c r="H9" s="7" t="s">
        <v>7</v>
      </c>
      <c r="I9" s="31" t="s">
        <v>157</v>
      </c>
      <c r="J9" s="31" t="s">
        <v>161</v>
      </c>
    </row>
    <row r="10" spans="1:10">
      <c r="A10" s="8" t="s">
        <v>8</v>
      </c>
      <c r="B10" s="9" t="s">
        <v>9</v>
      </c>
      <c r="C10" s="37">
        <v>82340683</v>
      </c>
      <c r="D10" s="37">
        <v>82340683</v>
      </c>
      <c r="E10" s="37">
        <v>6126950</v>
      </c>
      <c r="F10" s="37">
        <v>6157616.6699999999</v>
      </c>
      <c r="G10" s="38">
        <v>6152950</v>
      </c>
      <c r="H10" s="38">
        <v>6343697.5700000003</v>
      </c>
      <c r="I10" s="38">
        <v>12395094.449999999</v>
      </c>
      <c r="J10" s="34">
        <v>6731269.4800000004</v>
      </c>
    </row>
    <row r="11" spans="1:10">
      <c r="A11" s="8" t="s">
        <v>10</v>
      </c>
      <c r="B11" s="9" t="s">
        <v>11</v>
      </c>
      <c r="C11" s="37">
        <v>16990033</v>
      </c>
      <c r="D11" s="37">
        <v>16990033</v>
      </c>
      <c r="E11" s="37">
        <v>309000</v>
      </c>
      <c r="F11" s="37">
        <v>368800</v>
      </c>
      <c r="G11" s="38">
        <v>309000</v>
      </c>
      <c r="H11" s="38">
        <v>6678144.4500000002</v>
      </c>
      <c r="I11" s="38">
        <v>329000</v>
      </c>
      <c r="J11" s="34">
        <v>7103950</v>
      </c>
    </row>
    <row r="12" spans="1:10">
      <c r="A12" s="8" t="s">
        <v>12</v>
      </c>
      <c r="B12" s="9" t="s">
        <v>13</v>
      </c>
      <c r="C12" s="37">
        <v>180000</v>
      </c>
      <c r="D12" s="37">
        <v>180000</v>
      </c>
      <c r="E12" s="37">
        <v>16654.79</v>
      </c>
      <c r="F12" s="37">
        <v>0</v>
      </c>
      <c r="G12" s="38">
        <v>13921.49</v>
      </c>
      <c r="H12" s="38">
        <v>19340.060000000001</v>
      </c>
      <c r="I12" s="38">
        <v>23974.639999999999</v>
      </c>
      <c r="J12" s="34">
        <v>43306</v>
      </c>
    </row>
    <row r="13" spans="1:10">
      <c r="A13" s="8" t="s">
        <v>14</v>
      </c>
      <c r="B13" s="9" t="s">
        <v>15</v>
      </c>
      <c r="C13" s="37">
        <v>8639283</v>
      </c>
      <c r="D13" s="37">
        <v>8639283</v>
      </c>
      <c r="E13" s="37">
        <v>0</v>
      </c>
      <c r="F13" s="37">
        <v>1080000</v>
      </c>
      <c r="G13" s="38">
        <v>0</v>
      </c>
      <c r="H13" s="38">
        <v>0</v>
      </c>
      <c r="I13" s="38">
        <v>0</v>
      </c>
      <c r="J13" s="35">
        <v>0</v>
      </c>
    </row>
    <row r="14" spans="1:10">
      <c r="A14" s="8" t="s">
        <v>16</v>
      </c>
      <c r="B14" s="9" t="s">
        <v>17</v>
      </c>
      <c r="C14" s="37">
        <v>11421573</v>
      </c>
      <c r="D14" s="37">
        <v>11421573</v>
      </c>
      <c r="E14" s="37">
        <v>926961.89</v>
      </c>
      <c r="F14" s="37">
        <v>931650.82</v>
      </c>
      <c r="G14" s="38">
        <v>930937.29</v>
      </c>
      <c r="H14" s="38">
        <v>938582.29</v>
      </c>
      <c r="I14" s="38">
        <v>923445.19</v>
      </c>
      <c r="J14" s="34">
        <v>975736.99</v>
      </c>
    </row>
    <row r="15" spans="1:10">
      <c r="A15" s="10" t="s">
        <v>18</v>
      </c>
      <c r="B15" s="10"/>
      <c r="C15" s="36"/>
      <c r="D15" s="36"/>
      <c r="E15" s="36"/>
      <c r="F15" s="36"/>
      <c r="G15" s="36"/>
      <c r="H15" s="36"/>
      <c r="I15" s="36"/>
      <c r="J15" s="36"/>
    </row>
    <row r="16" spans="1:10">
      <c r="A16" s="8" t="s">
        <v>19</v>
      </c>
      <c r="B16" s="9" t="s">
        <v>20</v>
      </c>
      <c r="C16" s="37">
        <v>4052000</v>
      </c>
      <c r="D16" s="37">
        <v>4052000</v>
      </c>
      <c r="E16" s="37">
        <v>532115.15</v>
      </c>
      <c r="F16" s="37">
        <v>238553.17</v>
      </c>
      <c r="G16" s="38">
        <v>534342.63</v>
      </c>
      <c r="H16" s="38">
        <v>344234.6</v>
      </c>
      <c r="I16" s="38">
        <v>179800.29</v>
      </c>
      <c r="J16" s="34">
        <v>706635.07</v>
      </c>
    </row>
    <row r="17" spans="1:10">
      <c r="A17" s="8" t="s">
        <v>21</v>
      </c>
      <c r="B17" s="9" t="s">
        <v>22</v>
      </c>
      <c r="C17" s="37">
        <v>1116000</v>
      </c>
      <c r="D17" s="37">
        <v>1116000</v>
      </c>
      <c r="E17" s="37">
        <v>7670</v>
      </c>
      <c r="F17" s="37">
        <v>330518</v>
      </c>
      <c r="G17" s="38">
        <v>170038</v>
      </c>
      <c r="H17" s="38">
        <v>143220.01</v>
      </c>
      <c r="I17" s="38">
        <v>111321.2</v>
      </c>
      <c r="J17" s="34">
        <v>484286.97</v>
      </c>
    </row>
    <row r="18" spans="1:10">
      <c r="A18" s="8" t="s">
        <v>23</v>
      </c>
      <c r="B18" s="9" t="s">
        <v>24</v>
      </c>
      <c r="C18" s="37">
        <v>2191684</v>
      </c>
      <c r="D18" s="37">
        <v>1162949</v>
      </c>
      <c r="E18" s="37">
        <v>121700</v>
      </c>
      <c r="F18" s="37">
        <v>60789.1</v>
      </c>
      <c r="G18" s="38">
        <v>206639.6</v>
      </c>
      <c r="H18" s="38">
        <v>31947.5</v>
      </c>
      <c r="I18" s="38">
        <v>265471.3</v>
      </c>
      <c r="J18" s="34">
        <v>30602.5</v>
      </c>
    </row>
    <row r="19" spans="1:10">
      <c r="A19" s="8" t="s">
        <v>25</v>
      </c>
      <c r="B19" s="9" t="s">
        <v>26</v>
      </c>
      <c r="C19" s="37">
        <v>420000</v>
      </c>
      <c r="D19" s="37">
        <v>420000</v>
      </c>
      <c r="E19" s="37">
        <v>90995.79</v>
      </c>
      <c r="F19" s="37">
        <v>0</v>
      </c>
      <c r="G19" s="38">
        <v>0</v>
      </c>
      <c r="H19" s="38">
        <v>0</v>
      </c>
      <c r="I19" s="38">
        <v>0</v>
      </c>
      <c r="J19" s="34">
        <v>0</v>
      </c>
    </row>
    <row r="20" spans="1:10">
      <c r="A20" s="8" t="s">
        <v>27</v>
      </c>
      <c r="B20" s="9" t="s">
        <v>28</v>
      </c>
      <c r="C20" s="37">
        <v>14800000</v>
      </c>
      <c r="D20" s="37">
        <v>15953735</v>
      </c>
      <c r="E20" s="37">
        <v>1110267.96</v>
      </c>
      <c r="F20" s="37">
        <v>1178183.94</v>
      </c>
      <c r="G20" s="38">
        <v>2396553.19</v>
      </c>
      <c r="H20" s="38">
        <v>2345113.4300000002</v>
      </c>
      <c r="I20" s="38">
        <v>1239609.3999999999</v>
      </c>
      <c r="J20" s="34">
        <v>1156943.94</v>
      </c>
    </row>
    <row r="21" spans="1:10">
      <c r="A21" s="8" t="s">
        <v>29</v>
      </c>
      <c r="B21" s="9" t="s">
        <v>30</v>
      </c>
      <c r="C21" s="37">
        <v>918288</v>
      </c>
      <c r="D21" s="37">
        <v>918288</v>
      </c>
      <c r="E21" s="37">
        <v>0</v>
      </c>
      <c r="F21" s="37">
        <v>0</v>
      </c>
      <c r="G21" s="38">
        <v>0</v>
      </c>
      <c r="H21" s="38">
        <v>420591.25</v>
      </c>
      <c r="I21" s="38">
        <v>0</v>
      </c>
      <c r="J21" s="34">
        <v>528949.84</v>
      </c>
    </row>
    <row r="22" spans="1:10">
      <c r="A22" s="8" t="s">
        <v>31</v>
      </c>
      <c r="B22" s="9" t="s">
        <v>32</v>
      </c>
      <c r="C22" s="37">
        <v>2160000</v>
      </c>
      <c r="D22" s="37">
        <v>1120000</v>
      </c>
      <c r="E22" s="37">
        <v>62576.49</v>
      </c>
      <c r="F22" s="37">
        <v>293230</v>
      </c>
      <c r="G22" s="38">
        <v>378249</v>
      </c>
      <c r="H22" s="38">
        <v>0</v>
      </c>
      <c r="I22" s="38">
        <v>1552257.6</v>
      </c>
      <c r="J22" s="34">
        <v>1453165.94</v>
      </c>
    </row>
    <row r="23" spans="1:10">
      <c r="A23" s="8" t="s">
        <v>33</v>
      </c>
      <c r="B23" s="9" t="s">
        <v>34</v>
      </c>
      <c r="C23" s="37">
        <v>2137819</v>
      </c>
      <c r="D23" s="37">
        <v>3606319</v>
      </c>
      <c r="E23" s="37">
        <v>376420</v>
      </c>
      <c r="F23" s="37">
        <v>98654.720000000001</v>
      </c>
      <c r="G23" s="38">
        <v>0</v>
      </c>
      <c r="H23" s="38">
        <v>433728.72</v>
      </c>
      <c r="I23" s="38">
        <v>0</v>
      </c>
      <c r="J23" s="34">
        <v>427874.72</v>
      </c>
    </row>
    <row r="24" spans="1:10">
      <c r="A24" s="8" t="s">
        <v>35</v>
      </c>
      <c r="B24" s="9" t="s">
        <v>36</v>
      </c>
      <c r="C24" s="37">
        <v>8430008</v>
      </c>
      <c r="D24" s="37">
        <v>7958008</v>
      </c>
      <c r="E24" s="37">
        <v>829190.56</v>
      </c>
      <c r="F24" s="37">
        <v>658558</v>
      </c>
      <c r="G24" s="38">
        <v>531754</v>
      </c>
      <c r="H24" s="38">
        <v>455291.2</v>
      </c>
      <c r="I24" s="38">
        <v>863835.52</v>
      </c>
      <c r="J24" s="34">
        <v>1638664</v>
      </c>
    </row>
    <row r="25" spans="1:10">
      <c r="A25" s="10" t="s">
        <v>37</v>
      </c>
      <c r="B25" s="10"/>
      <c r="C25" s="36"/>
      <c r="D25" s="36"/>
      <c r="E25" s="36"/>
      <c r="F25" s="36"/>
      <c r="G25" s="36"/>
      <c r="H25" s="36"/>
      <c r="I25" s="36"/>
      <c r="J25" s="36"/>
    </row>
    <row r="26" spans="1:10">
      <c r="A26" s="8" t="s">
        <v>38</v>
      </c>
      <c r="B26" s="9" t="s">
        <v>39</v>
      </c>
      <c r="C26" s="37">
        <v>419141</v>
      </c>
      <c r="D26" s="37">
        <v>419141</v>
      </c>
      <c r="E26" s="37">
        <v>119725.4</v>
      </c>
      <c r="F26" s="37">
        <v>0</v>
      </c>
      <c r="G26" s="38">
        <v>0</v>
      </c>
      <c r="H26" s="38">
        <v>0</v>
      </c>
      <c r="I26" s="38">
        <v>156947.07999999999</v>
      </c>
      <c r="J26" s="34"/>
    </row>
    <row r="27" spans="1:10">
      <c r="A27" s="8" t="s">
        <v>40</v>
      </c>
      <c r="B27" s="9" t="s">
        <v>41</v>
      </c>
      <c r="C27" s="37">
        <v>267500</v>
      </c>
      <c r="D27" s="37">
        <v>264000</v>
      </c>
      <c r="E27" s="37">
        <v>0</v>
      </c>
      <c r="F27" s="37">
        <v>0</v>
      </c>
      <c r="G27" s="38">
        <v>0</v>
      </c>
      <c r="H27" s="38">
        <v>224700.07</v>
      </c>
      <c r="I27" s="38">
        <v>0</v>
      </c>
      <c r="J27" s="34">
        <v>49088</v>
      </c>
    </row>
    <row r="28" spans="1:10">
      <c r="A28" s="8" t="s">
        <v>42</v>
      </c>
      <c r="B28" s="9" t="s">
        <v>43</v>
      </c>
      <c r="C28" s="37">
        <v>424710</v>
      </c>
      <c r="D28" s="37">
        <v>424710</v>
      </c>
      <c r="E28" s="37">
        <v>0</v>
      </c>
      <c r="F28" s="37">
        <v>0</v>
      </c>
      <c r="G28" s="38">
        <v>95019.5</v>
      </c>
      <c r="H28" s="38">
        <v>0</v>
      </c>
      <c r="I28" s="38">
        <v>0</v>
      </c>
      <c r="J28" s="34"/>
    </row>
    <row r="29" spans="1:10">
      <c r="A29" s="8" t="s">
        <v>44</v>
      </c>
      <c r="B29" s="9" t="s">
        <v>45</v>
      </c>
      <c r="C29" s="37">
        <v>22948</v>
      </c>
      <c r="D29" s="37">
        <v>22948</v>
      </c>
      <c r="E29" s="37">
        <v>0</v>
      </c>
      <c r="F29" s="37">
        <v>0</v>
      </c>
      <c r="G29" s="38">
        <v>0</v>
      </c>
      <c r="H29" s="38">
        <v>0</v>
      </c>
      <c r="I29" s="38">
        <v>0</v>
      </c>
      <c r="J29" s="34"/>
    </row>
    <row r="30" spans="1:10">
      <c r="A30" s="8" t="s">
        <v>46</v>
      </c>
      <c r="B30" s="9" t="s">
        <v>47</v>
      </c>
      <c r="C30" s="37">
        <v>165000</v>
      </c>
      <c r="D30" s="37">
        <v>165000</v>
      </c>
      <c r="E30" s="37">
        <v>0</v>
      </c>
      <c r="F30" s="37">
        <v>0</v>
      </c>
      <c r="G30" s="38">
        <v>40120</v>
      </c>
      <c r="H30" s="38">
        <v>0</v>
      </c>
      <c r="I30" s="38">
        <v>0</v>
      </c>
      <c r="J30" s="34"/>
    </row>
    <row r="31" spans="1:10">
      <c r="A31" s="8" t="s">
        <v>48</v>
      </c>
      <c r="B31" s="9" t="s">
        <v>49</v>
      </c>
      <c r="C31" s="37">
        <v>65000</v>
      </c>
      <c r="D31" s="37">
        <v>65000</v>
      </c>
      <c r="E31" s="37">
        <v>0</v>
      </c>
      <c r="F31" s="37">
        <v>0</v>
      </c>
      <c r="G31" s="38">
        <v>0</v>
      </c>
      <c r="H31" s="38">
        <v>0</v>
      </c>
      <c r="I31" s="38">
        <v>0</v>
      </c>
      <c r="J31" s="34"/>
    </row>
    <row r="32" spans="1:10">
      <c r="A32" s="8" t="s">
        <v>50</v>
      </c>
      <c r="B32" s="9" t="s">
        <v>51</v>
      </c>
      <c r="C32" s="37">
        <v>3690196</v>
      </c>
      <c r="D32" s="37">
        <v>3690196</v>
      </c>
      <c r="E32" s="37">
        <v>832500</v>
      </c>
      <c r="F32" s="37">
        <v>0</v>
      </c>
      <c r="G32" s="38">
        <v>0</v>
      </c>
      <c r="H32" s="38">
        <v>832500</v>
      </c>
      <c r="I32" s="38">
        <v>0</v>
      </c>
      <c r="J32" s="34">
        <v>215000</v>
      </c>
    </row>
    <row r="33" spans="1:10">
      <c r="A33" s="8" t="s">
        <v>52</v>
      </c>
      <c r="B33" s="9" t="s">
        <v>53</v>
      </c>
      <c r="C33" s="37"/>
      <c r="D33" s="37"/>
      <c r="E33" s="37"/>
      <c r="F33" s="37"/>
      <c r="G33" s="38">
        <v>0</v>
      </c>
      <c r="H33" s="38">
        <v>0</v>
      </c>
      <c r="I33" s="38">
        <v>0</v>
      </c>
      <c r="J33" s="34"/>
    </row>
    <row r="34" spans="1:10">
      <c r="A34" s="8" t="s">
        <v>54</v>
      </c>
      <c r="B34" s="9" t="s">
        <v>55</v>
      </c>
      <c r="C34" s="37">
        <v>1807540</v>
      </c>
      <c r="D34" s="37">
        <v>1807540</v>
      </c>
      <c r="E34" s="37">
        <v>182723</v>
      </c>
      <c r="F34" s="37">
        <v>708901.6</v>
      </c>
      <c r="G34" s="38">
        <v>170623.4</v>
      </c>
      <c r="H34" s="38">
        <v>73530</v>
      </c>
      <c r="I34" s="38">
        <v>567479.29</v>
      </c>
      <c r="J34" s="34">
        <v>25665</v>
      </c>
    </row>
    <row r="35" spans="1:10">
      <c r="A35" s="10" t="s">
        <v>56</v>
      </c>
      <c r="B35" s="10"/>
      <c r="C35" s="36"/>
      <c r="D35" s="36"/>
      <c r="E35" s="36"/>
      <c r="F35" s="36"/>
      <c r="G35" s="36"/>
      <c r="H35" s="36"/>
      <c r="I35" s="36"/>
      <c r="J35" s="36"/>
    </row>
    <row r="36" spans="1:10">
      <c r="A36" s="8" t="s">
        <v>57</v>
      </c>
      <c r="B36" s="11" t="s">
        <v>58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</row>
    <row r="37" spans="1:10">
      <c r="A37" s="8" t="s">
        <v>59</v>
      </c>
      <c r="B37" s="11" t="s">
        <v>60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</row>
    <row r="38" spans="1:10">
      <c r="A38" s="8" t="s">
        <v>61</v>
      </c>
      <c r="B38" s="11" t="s">
        <v>62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</row>
    <row r="39" spans="1:10">
      <c r="A39" s="8" t="s">
        <v>63</v>
      </c>
      <c r="B39" s="11" t="s">
        <v>64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</row>
    <row r="40" spans="1:10">
      <c r="A40" s="8" t="s">
        <v>65</v>
      </c>
      <c r="B40" s="11" t="s">
        <v>66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</row>
    <row r="41" spans="1:10">
      <c r="A41" s="8" t="s">
        <v>67</v>
      </c>
      <c r="B41" s="11" t="s">
        <v>68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</row>
    <row r="42" spans="1:10">
      <c r="A42" s="8" t="s">
        <v>69</v>
      </c>
      <c r="B42" s="11" t="s">
        <v>70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</row>
    <row r="43" spans="1:10">
      <c r="A43" s="8" t="s">
        <v>71</v>
      </c>
      <c r="B43" s="11" t="s">
        <v>72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</row>
    <row r="44" spans="1:10">
      <c r="A44" s="10" t="s">
        <v>73</v>
      </c>
      <c r="B44" s="10"/>
      <c r="C44" s="36"/>
      <c r="D44" s="36"/>
      <c r="E44" s="36"/>
      <c r="F44" s="36"/>
      <c r="G44" s="36"/>
      <c r="H44" s="36"/>
      <c r="I44" s="36"/>
      <c r="J44" s="36"/>
    </row>
    <row r="45" spans="1:10">
      <c r="A45" s="8" t="s">
        <v>74</v>
      </c>
      <c r="B45" s="11" t="s">
        <v>75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</row>
    <row r="46" spans="1:10">
      <c r="A46" s="8" t="s">
        <v>76</v>
      </c>
      <c r="B46" s="11" t="s">
        <v>77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</row>
    <row r="47" spans="1:10">
      <c r="A47" s="8" t="s">
        <v>78</v>
      </c>
      <c r="B47" s="11" t="s">
        <v>79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</row>
    <row r="48" spans="1:10">
      <c r="A48" s="8" t="s">
        <v>80</v>
      </c>
      <c r="B48" s="11" t="s">
        <v>81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</row>
    <row r="49" spans="1:10">
      <c r="A49" s="8" t="s">
        <v>82</v>
      </c>
      <c r="B49" s="11" t="s">
        <v>83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</row>
    <row r="50" spans="1:10">
      <c r="A50" s="8" t="s">
        <v>84</v>
      </c>
      <c r="B50" s="11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</row>
    <row r="51" spans="1:10">
      <c r="A51" s="8" t="s">
        <v>86</v>
      </c>
      <c r="B51" s="11" t="s">
        <v>87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</row>
    <row r="52" spans="1:10">
      <c r="A52" s="10" t="s">
        <v>88</v>
      </c>
      <c r="B52" s="10"/>
      <c r="C52" s="36"/>
      <c r="D52" s="36"/>
      <c r="E52" s="36"/>
      <c r="F52" s="36"/>
      <c r="G52" s="36"/>
      <c r="H52" s="36"/>
      <c r="I52" s="36"/>
      <c r="J52" s="36"/>
    </row>
    <row r="53" spans="1:10">
      <c r="A53" s="12" t="s">
        <v>89</v>
      </c>
      <c r="B53" s="9" t="s">
        <v>90</v>
      </c>
      <c r="C53" s="37">
        <v>2290000</v>
      </c>
      <c r="D53" s="37"/>
      <c r="E53" s="37">
        <v>0</v>
      </c>
      <c r="F53" s="37">
        <v>224993.76</v>
      </c>
      <c r="G53" s="38">
        <v>47200</v>
      </c>
      <c r="H53" s="38"/>
      <c r="I53" s="38">
        <v>91043.14</v>
      </c>
      <c r="J53" s="34">
        <v>276076.78000000003</v>
      </c>
    </row>
    <row r="54" spans="1:10">
      <c r="A54" s="8" t="s">
        <v>91</v>
      </c>
      <c r="B54" s="9" t="s">
        <v>92</v>
      </c>
      <c r="C54" s="37"/>
      <c r="D54" s="37"/>
      <c r="E54" s="37">
        <v>0</v>
      </c>
      <c r="F54" s="37">
        <v>54595.24</v>
      </c>
      <c r="G54" s="38">
        <v>54595.24</v>
      </c>
      <c r="H54" s="38"/>
      <c r="I54" s="38"/>
      <c r="J54" s="34">
        <v>93480</v>
      </c>
    </row>
    <row r="55" spans="1:10">
      <c r="A55" s="8" t="s">
        <v>93</v>
      </c>
      <c r="B55" s="9" t="s">
        <v>94</v>
      </c>
      <c r="C55" s="37"/>
      <c r="D55" s="37"/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</row>
    <row r="56" spans="1:10">
      <c r="A56" s="8" t="s">
        <v>95</v>
      </c>
      <c r="B56" s="9" t="s">
        <v>96</v>
      </c>
      <c r="C56" s="37"/>
      <c r="D56" s="37"/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</row>
    <row r="57" spans="1:10">
      <c r="A57" s="8" t="s">
        <v>97</v>
      </c>
      <c r="B57" s="9" t="s">
        <v>98</v>
      </c>
      <c r="C57" s="37">
        <v>100000</v>
      </c>
      <c r="D57" s="37">
        <v>300000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4">
        <v>160000</v>
      </c>
    </row>
    <row r="58" spans="1:10">
      <c r="A58" s="8" t="s">
        <v>99</v>
      </c>
      <c r="B58" s="9" t="s">
        <v>100</v>
      </c>
      <c r="C58" s="37"/>
      <c r="D58" s="37"/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</row>
    <row r="59" spans="1:10">
      <c r="A59" s="8" t="s">
        <v>101</v>
      </c>
      <c r="B59" s="9" t="s">
        <v>102</v>
      </c>
      <c r="C59" s="37"/>
      <c r="D59" s="37"/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</row>
    <row r="60" spans="1:10">
      <c r="A60" s="8" t="s">
        <v>103</v>
      </c>
      <c r="B60" s="9" t="s">
        <v>104</v>
      </c>
      <c r="C60" s="37"/>
      <c r="D60" s="37"/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</row>
    <row r="61" spans="1:10">
      <c r="A61" s="8" t="s">
        <v>105</v>
      </c>
      <c r="B61" s="9" t="s">
        <v>106</v>
      </c>
      <c r="C61" s="37"/>
      <c r="D61" s="37"/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</row>
    <row r="62" spans="1:10">
      <c r="A62" s="10" t="s">
        <v>107</v>
      </c>
      <c r="B62" s="10"/>
      <c r="C62" s="36"/>
      <c r="D62" s="36"/>
      <c r="E62" s="36"/>
      <c r="F62" s="36"/>
      <c r="G62" s="36"/>
      <c r="H62" s="36"/>
      <c r="I62" s="36"/>
      <c r="J62" s="36"/>
    </row>
    <row r="63" spans="1:10">
      <c r="A63" s="8" t="s">
        <v>108</v>
      </c>
      <c r="B63" s="11" t="s">
        <v>109</v>
      </c>
      <c r="C63" s="37"/>
      <c r="D63" s="37">
        <v>2012000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4">
        <v>1746750.46</v>
      </c>
    </row>
    <row r="64" spans="1:10">
      <c r="A64" s="8" t="s">
        <v>110</v>
      </c>
      <c r="B64" s="11" t="s">
        <v>111</v>
      </c>
      <c r="C64" s="37"/>
      <c r="D64" s="37"/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</row>
    <row r="65" spans="1:10">
      <c r="A65" s="8" t="s">
        <v>112</v>
      </c>
      <c r="B65" s="11" t="s">
        <v>113</v>
      </c>
      <c r="C65" s="37"/>
      <c r="D65" s="37"/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</row>
    <row r="66" spans="1:10">
      <c r="A66" s="8" t="s">
        <v>114</v>
      </c>
      <c r="B66" s="13" t="s">
        <v>115</v>
      </c>
      <c r="C66" s="37"/>
      <c r="D66" s="37"/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</row>
    <row r="67" spans="1:10">
      <c r="A67" s="10" t="s">
        <v>116</v>
      </c>
      <c r="B67" s="10"/>
      <c r="C67" s="36"/>
      <c r="D67" s="36"/>
      <c r="E67" s="36"/>
      <c r="F67" s="36"/>
      <c r="G67" s="36"/>
      <c r="H67" s="36"/>
      <c r="I67" s="36"/>
      <c r="J67" s="36"/>
    </row>
    <row r="68" spans="1:10">
      <c r="A68" s="8" t="s">
        <v>117</v>
      </c>
      <c r="B68" s="11" t="s">
        <v>118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</row>
    <row r="69" spans="1:10">
      <c r="A69" s="8" t="s">
        <v>119</v>
      </c>
      <c r="B69" s="11" t="s">
        <v>120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</row>
    <row r="70" spans="1:10">
      <c r="A70" s="8" t="s">
        <v>121</v>
      </c>
      <c r="B70" s="11" t="s">
        <v>122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</row>
    <row r="71" spans="1:10">
      <c r="A71" s="8" t="s">
        <v>123</v>
      </c>
      <c r="B71" s="11" t="s">
        <v>124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</row>
    <row r="72" spans="1:10">
      <c r="A72" s="8" t="s">
        <v>125</v>
      </c>
      <c r="B72" s="11" t="s">
        <v>126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</row>
    <row r="73" spans="1:10">
      <c r="A73" s="10" t="s">
        <v>127</v>
      </c>
      <c r="B73" s="10"/>
      <c r="C73" s="36"/>
      <c r="D73" s="36"/>
      <c r="E73" s="36">
        <v>0</v>
      </c>
      <c r="F73" s="36">
        <v>0</v>
      </c>
      <c r="G73" s="36"/>
      <c r="H73" s="36"/>
      <c r="I73" s="36"/>
      <c r="J73" s="36"/>
    </row>
    <row r="74" spans="1:10">
      <c r="A74" s="8" t="s">
        <v>128</v>
      </c>
      <c r="B74" s="11" t="s">
        <v>129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</row>
    <row r="75" spans="1:10">
      <c r="A75" s="8" t="s">
        <v>130</v>
      </c>
      <c r="B75" s="11" t="s">
        <v>131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</row>
    <row r="76" spans="1:10">
      <c r="A76" s="8" t="s">
        <v>132</v>
      </c>
      <c r="B76" s="11" t="s">
        <v>133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</row>
    <row r="77" spans="1:10">
      <c r="A77" s="8" t="s">
        <v>134</v>
      </c>
      <c r="B77" s="11" t="s">
        <v>135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</row>
    <row r="78" spans="1:10">
      <c r="A78" s="14" t="s">
        <v>136</v>
      </c>
      <c r="B78" s="11" t="s">
        <v>137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</row>
    <row r="79" spans="1:10">
      <c r="A79" s="10" t="s">
        <v>138</v>
      </c>
      <c r="B79" s="10"/>
      <c r="C79" s="36"/>
      <c r="D79" s="36"/>
      <c r="E79" s="36"/>
      <c r="F79" s="36"/>
      <c r="G79" s="36"/>
      <c r="H79" s="36"/>
      <c r="I79" s="36"/>
      <c r="J79" s="36"/>
    </row>
    <row r="80" spans="1:10">
      <c r="A80" s="8" t="s">
        <v>139</v>
      </c>
      <c r="B80" s="11" t="s">
        <v>140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</row>
    <row r="81" spans="1:11">
      <c r="A81" s="8" t="s">
        <v>141</v>
      </c>
      <c r="B81" s="11" t="s">
        <v>142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</row>
    <row r="82" spans="1:11">
      <c r="A82" s="15" t="s">
        <v>143</v>
      </c>
      <c r="B82" s="15"/>
      <c r="C82" s="36"/>
      <c r="D82" s="36"/>
      <c r="E82" s="36"/>
      <c r="F82" s="36"/>
      <c r="G82" s="36"/>
      <c r="H82" s="36"/>
      <c r="I82" s="36"/>
      <c r="J82" s="36"/>
    </row>
    <row r="83" spans="1:11">
      <c r="A83" s="16" t="s">
        <v>144</v>
      </c>
      <c r="B83" s="17" t="s">
        <v>145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</row>
    <row r="84" spans="1:11">
      <c r="A84" s="16" t="s">
        <v>146</v>
      </c>
      <c r="B84" s="17" t="s">
        <v>147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</row>
    <row r="85" spans="1:11">
      <c r="A85" s="18" t="s">
        <v>148</v>
      </c>
      <c r="B85" s="18"/>
      <c r="C85" s="36"/>
      <c r="D85" s="36"/>
      <c r="E85" s="36"/>
      <c r="F85" s="36"/>
      <c r="G85" s="36"/>
      <c r="H85" s="36"/>
      <c r="I85" s="36"/>
      <c r="J85" s="36"/>
    </row>
    <row r="86" spans="1:11">
      <c r="A86" s="8" t="s">
        <v>149</v>
      </c>
      <c r="B86" s="17" t="s">
        <v>150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</row>
    <row r="87" spans="1:11">
      <c r="A87" s="28" t="s">
        <v>151</v>
      </c>
      <c r="B87" s="29"/>
      <c r="C87" s="40">
        <f>SUM(C10:C86)</f>
        <v>165049406</v>
      </c>
      <c r="D87" s="40">
        <f>SUM(D10:D86)</f>
        <v>165049406</v>
      </c>
      <c r="E87" s="40">
        <f>SUM(E10:E86)</f>
        <v>11645451.030000001</v>
      </c>
      <c r="F87" s="40">
        <f>SUM(F10:F86)</f>
        <v>12385045.02</v>
      </c>
      <c r="G87" s="40">
        <f>SUM(G10:G86)</f>
        <v>12031943.34</v>
      </c>
      <c r="H87" s="40">
        <f>SUM(H10:H86)</f>
        <v>19284621.149999999</v>
      </c>
      <c r="I87" s="40">
        <f>SUM(I10:I86)</f>
        <v>18699279.099999998</v>
      </c>
      <c r="J87" s="40">
        <f>SUM(J10:J86)</f>
        <v>23847445.690000005</v>
      </c>
      <c r="K87" s="33"/>
    </row>
    <row r="88" spans="1:11">
      <c r="A88" s="19" t="s">
        <v>152</v>
      </c>
      <c r="C88" s="1"/>
      <c r="D88" s="1"/>
    </row>
    <row r="89" spans="1:11">
      <c r="A89" s="30" t="s">
        <v>153</v>
      </c>
      <c r="B89" s="30"/>
      <c r="C89" s="30"/>
      <c r="D89" s="30"/>
      <c r="E89" s="30"/>
      <c r="F89" s="30"/>
      <c r="G89" s="30"/>
    </row>
    <row r="90" spans="1:11">
      <c r="A90" s="24" t="s">
        <v>154</v>
      </c>
      <c r="B90" s="24"/>
      <c r="C90" s="24"/>
      <c r="D90" s="24"/>
      <c r="E90" s="24"/>
      <c r="F90" s="20"/>
    </row>
    <row r="91" spans="1:11">
      <c r="A91" s="24"/>
      <c r="B91" s="24"/>
      <c r="C91" s="24"/>
      <c r="D91" s="24"/>
      <c r="E91" s="24"/>
      <c r="F91" s="20"/>
      <c r="G91" s="21"/>
    </row>
    <row r="92" spans="1:11" ht="20.25" customHeight="1">
      <c r="A92" s="25" t="s">
        <v>155</v>
      </c>
      <c r="B92" s="25"/>
      <c r="C92" s="25"/>
      <c r="D92" s="25"/>
      <c r="E92" s="25"/>
      <c r="F92" s="22"/>
      <c r="G92" s="23"/>
    </row>
    <row r="93" spans="1:11" ht="33" customHeight="1">
      <c r="A93" s="25" t="s">
        <v>156</v>
      </c>
      <c r="B93" s="25"/>
      <c r="C93" s="25"/>
      <c r="D93" s="25"/>
      <c r="E93" s="25"/>
      <c r="F93" s="22"/>
      <c r="G93" s="23"/>
    </row>
  </sheetData>
  <mergeCells count="9">
    <mergeCell ref="A90:E91"/>
    <mergeCell ref="A92:E92"/>
    <mergeCell ref="A93:E93"/>
    <mergeCell ref="A87:B87"/>
    <mergeCell ref="A89:G89"/>
    <mergeCell ref="A8:J8"/>
    <mergeCell ref="A7:J7"/>
    <mergeCell ref="A6:J6"/>
    <mergeCell ref="A5:J5"/>
  </mergeCells>
  <phoneticPr fontId="19" type="noConversion"/>
  <pageMargins left="0.70866141732283461" right="0.70866141732283461" top="0.74803149606299213" bottom="0.74803149606299213" header="0.31496062992125984" footer="0.31496062992125984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cp:lastPrinted>2026-01-06T15:49:45Z</cp:lastPrinted>
  <dcterms:created xsi:type="dcterms:W3CDTF">2025-11-05T19:45:01Z</dcterms:created>
  <dcterms:modified xsi:type="dcterms:W3CDTF">2026-01-09T14:56:33Z</dcterms:modified>
</cp:coreProperties>
</file>