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13_ncr:1_{61630AF0-E1BE-4DD7-96D5-C350873CD13B}" xr6:coauthVersionLast="47" xr6:coauthVersionMax="47" xr10:uidLastSave="{00000000-0000-0000-0000-000000000000}"/>
  <bookViews>
    <workbookView xWindow="-120" yWindow="-120" windowWidth="29040" windowHeight="15840" xr2:uid="{E54BBC8F-B574-4B7F-8815-2721EFBF7629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F89" i="1"/>
  <c r="E89" i="1"/>
  <c r="D86" i="1"/>
  <c r="D85" i="1"/>
  <c r="G9" i="1"/>
  <c r="F9" i="1"/>
</calcChain>
</file>

<file path=xl/sharedStrings.xml><?xml version="1.0" encoding="utf-8"?>
<sst xmlns="http://schemas.openxmlformats.org/spreadsheetml/2006/main" count="159" uniqueCount="159">
  <si>
    <t>Ministerio de Industria, Comercio y Mipymes</t>
  </si>
  <si>
    <t>Oficina Nacional de Derecho de Autor (ONDA)</t>
  </si>
  <si>
    <t>Ejecucion de Gastos y Aplicaciones Financieras, al 31-05-25</t>
  </si>
  <si>
    <t>(Valores en RD$)</t>
  </si>
  <si>
    <t>CUENTA</t>
  </si>
  <si>
    <t>DESCRIPCION</t>
  </si>
  <si>
    <t>PRESUPUESTO APROBADO</t>
  </si>
  <si>
    <t>PRESUPUESTO MODIFICADO</t>
  </si>
  <si>
    <t>TOTAL DEVENGADO ABRIL 2025</t>
  </si>
  <si>
    <t>Total General</t>
  </si>
  <si>
    <t>2-GASTOS</t>
  </si>
  <si>
    <t>2.1 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</si>
  <si>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</si>
  <si>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</si>
  <si>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</si>
  <si>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</si>
  <si>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</si>
  <si>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</si>
  <si>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</si>
  <si>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</si>
  <si>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</si>
  <si>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</si>
  <si>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 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</si>
  <si>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</si>
  <si>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</si>
  <si>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</si>
  <si>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</si>
  <si>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</si>
  <si>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</si>
  <si>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</si>
  <si>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</si>
  <si>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</si>
  <si>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</si>
  <si>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</si>
  <si>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</si>
  <si>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</si>
  <si>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</si>
  <si>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</si>
  <si>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</si>
  <si>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</si>
  <si>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</si>
  <si>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</si>
  <si>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</si>
  <si>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</si>
  <si>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</si>
  <si>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</si>
  <si>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</si>
  <si>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</si>
  <si>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</si>
  <si>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FARMACEUTICOS</t>
  </si>
  <si>
    <t>2.3.5</t>
  </si>
  <si>
    <t>CUERO, CAUCHO Y PLÁSTICO</t>
  </si>
  <si>
    <t>2.3.6</t>
  </si>
  <si>
    <t>PROD DE MINERALES, METÁLICOS Y NO METÁLICOS</t>
  </si>
  <si>
    <t>2.3.7</t>
  </si>
  <si>
    <t>COMBUSTIBLES, LUBRIC, PROD QUÍM Y CONEXOS</t>
  </si>
  <si>
    <t>2.3.8</t>
  </si>
  <si>
    <t>GASTOS QUE SE ASIGNARAN DURANTE EL EJERCICIO</t>
  </si>
  <si>
    <t>2.3.9</t>
  </si>
  <si>
    <t>PRODUCTOS Y ÚTILES VARIOS</t>
  </si>
  <si>
    <t>2.4 TRANFERENCIAS CORRIENTES</t>
  </si>
  <si>
    <t>2.4.1</t>
  </si>
  <si>
    <t>TRANSF CORRIENTES AL SECTOR PRIVADO</t>
  </si>
  <si>
    <t>2.4.2</t>
  </si>
  <si>
    <t>TRANSF CORRIENTES AL GOB. GENERAL NACIONAL</t>
  </si>
  <si>
    <t>2.4.3</t>
  </si>
  <si>
    <t>TRANSF CORRIENTES A GOBIERNOS GRALES. LOCALES</t>
  </si>
  <si>
    <t>2.4.4</t>
  </si>
  <si>
    <t>TRANSF CORRIENTES A EMP. PÚBLICAS NO FINANC</t>
  </si>
  <si>
    <t>2.4.5</t>
  </si>
  <si>
    <t>TRANSF CORRIENTES A INST. PÚBLICAS FINANC</t>
  </si>
  <si>
    <t>2.4.6</t>
  </si>
  <si>
    <t>SUBVENCIONES</t>
  </si>
  <si>
    <t>2.4.7</t>
  </si>
  <si>
    <t>TRANSFERENCIAS CORRIENTES AL SECTOR EXTERNO</t>
  </si>
  <si>
    <t>2.4.9</t>
  </si>
  <si>
    <t>TRANSF CORRIENTES A OTRAS INST PÚBLICAS</t>
  </si>
  <si>
    <t xml:space="preserve">2.5 TRANFERENCIAS DE CAPITAL </t>
  </si>
  <si>
    <t>2.5.1</t>
  </si>
  <si>
    <t>TRANSFERENCIAS DE CAPITAL AL SECTOR PRIVADO</t>
  </si>
  <si>
    <t>2.5.2</t>
  </si>
  <si>
    <t>TRANSF DE CAPITAL AL GOBIERNO GENERAL NACIONAL</t>
  </si>
  <si>
    <t>2.5.3</t>
  </si>
  <si>
    <t>TRANSF DE CAPITAL A GOB GENERALES LOCALES</t>
  </si>
  <si>
    <t>2.5.4</t>
  </si>
  <si>
    <t>TRANSF DE CAPITAL A EMPRESAS PÚBLICAS NO FINANC</t>
  </si>
  <si>
    <t>2.5.5</t>
  </si>
  <si>
    <t>TRANSF DE CAPITAL A INSTITUCIONES PÚBLICAS FINANC</t>
  </si>
  <si>
    <t>2.5.6</t>
  </si>
  <si>
    <t>TRANSFERENCIAS DE CAPITAL AL SECTOR EXTERNO</t>
  </si>
  <si>
    <t>2.5.9</t>
  </si>
  <si>
    <t>TRANSF DE CAPITAL A OTRAS INSTITUCIONES PÚBLICAS</t>
  </si>
  <si>
    <t>2.6 BIENES MUEBLES, INMUEBLES E INTANGIBLES</t>
  </si>
  <si>
    <t>2.6.1</t>
  </si>
  <si>
    <t>MOBILIARIO Y EQUIPO</t>
  </si>
  <si>
    <t>2.6.2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</si>
  <si>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</si>
  <si>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</si>
  <si>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</si>
  <si>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</si>
  <si>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</si>
  <si>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2.6.5</t>
  </si>
  <si>
    <t>MAQUINARIA, OTROS EQUIPOS Y HERRAMIENTAS</t>
  </si>
  <si>
    <t>2.6.6</t>
  </si>
  <si>
    <t>EQUIPOS DE DEFENSA Y SEGURIDAD</t>
  </si>
  <si>
    <t>2.6.7</t>
  </si>
  <si>
    <t>ACTIVOS BIOLOGICOS</t>
  </si>
  <si>
    <t>2.6.8</t>
  </si>
  <si>
    <t>BIENES INTANGIBLES</t>
  </si>
  <si>
    <t>2.6.9</t>
  </si>
  <si>
    <t>EDIF, ESTRUCT, TIERRAS, TERRENOS Y OBJ DE VALOR</t>
  </si>
  <si>
    <t xml:space="preserve">2.7 OBRAS 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</si>
  <si>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</si>
  <si>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</si>
  <si>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</si>
  <si>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</si>
  <si>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</si>
  <si>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</si>
  <si>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</si>
  <si>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 xml:space="preserve">GASTOS QUE SE ASIGNARÁN DURANTE EL EJERC P/INVERSIÓN </t>
  </si>
  <si>
    <t>2.8 ADQUISICION DE ACTIVOS FINANCIEROS CON FINES DE POLITICA</t>
  </si>
  <si>
    <t>2.8.1</t>
  </si>
  <si>
    <t>CONCESIÓN DE PRESTAMOS</t>
  </si>
  <si>
    <t>2.8.2</t>
  </si>
  <si>
    <t>ADQUISICIÓN TÍTULOS VALORES REPRES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</si>
  <si>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</si>
  <si>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</si>
  <si>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</si>
  <si>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</si>
  <si>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</si>
  <si>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</si>
  <si>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 GASTOS FINANCIEROS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</si>
  <si>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</si>
  <si>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</si>
  <si>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</si>
  <si>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</si>
  <si>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</si>
  <si>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</si>
  <si>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</si>
  <si>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COM Y OTROS GASTOS BANCARIOS DEUDA PÚB</t>
  </si>
  <si>
    <t>2.9.5</t>
  </si>
  <si>
    <t>GASTOS INT, REC, MULTAS Y SANC IMP Y CONTRIB SOC</t>
  </si>
  <si>
    <t xml:space="preserve">4.0 APLICACIONES FINANCIERAS </t>
  </si>
  <si>
    <t>4.1.1</t>
  </si>
  <si>
    <t>INCREMENTO DE ACTIVOS FINANCIEROS CORRIENTES</t>
  </si>
  <si>
    <t>4.1.2</t>
  </si>
  <si>
    <t>INCREMENTO DE ACTIVOS FINANCIEROS NO CORRIENTES</t>
  </si>
  <si>
    <t xml:space="preserve">4.2 DISMINUCION DE PASIVOS </t>
  </si>
  <si>
    <t>4.2.1</t>
  </si>
  <si>
    <t xml:space="preserve">   4.2.2 </t>
  </si>
  <si>
    <t>4.3 DISMINUCION DE FONDOS DE TERCEROS</t>
  </si>
  <si>
    <t>4.3.5</t>
  </si>
  <si>
    <t>DISMINUCION DEPOSITOS A TERCEROS</t>
  </si>
  <si>
    <t>TOTAL GASTOS Y APLICACIONES FINANCIERAS</t>
  </si>
  <si>
    <t>NOTAS:</t>
  </si>
  <si>
    <t>CONFORMIDAD DE OBRAS, BIENES Y LOS OPORTUNAMENTE CONTRATADOS O, EN LOS CASOS DE GASTOS SIN CONTRAPRESTACION, CON HABERCE CUMPLIDO LOS REQUISITOS LOS REQUISITOS ADMINISTRATIVOS DISPUESTOS CON EL REGLAMENTO DE LA PRESENTE LEY.</t>
  </si>
  <si>
    <r>
      <rPr>
        <b/>
        <i/>
        <sz val="7"/>
        <color theme="1"/>
        <rFont val="Calibri"/>
        <family val="2"/>
        <scheme val="minor"/>
      </rPr>
      <t>TOTAL DEVENGADO:</t>
    </r>
    <r>
      <rPr>
        <i/>
        <sz val="7"/>
        <color theme="1"/>
        <rFont val="Calibri"/>
        <family val="2"/>
        <scheme val="minor"/>
      </rPr>
      <t xml:space="preserve"> SON LOS RECURSOS FINANCIEROS QUE SURGEN CON LA OBLIGACION DE PAGO CON LA RECEPCION DE </t>
    </r>
  </si>
  <si>
    <r>
      <rPr>
        <b/>
        <i/>
        <sz val="7"/>
        <color theme="1"/>
        <rFont val="Calibri"/>
        <family val="2"/>
        <scheme val="minor"/>
      </rPr>
      <t>PRESUPUESTO APROBADO:</t>
    </r>
    <r>
      <rPr>
        <i/>
        <sz val="7"/>
        <color theme="1"/>
        <rFont val="Calibri"/>
        <family val="2"/>
        <scheme val="minor"/>
      </rPr>
      <t xml:space="preserve"> SE REFIERE AL PRESUPUESTO APROBADO EN LA LEY DE PRESUPUESTO GENERAL DEL ESTADO</t>
    </r>
  </si>
  <si>
    <t xml:space="preserve">PRESUPUESTO MODIFICADO: SE REFIIERE AL PRESUPUESTO APROBADO EN CASO DE QUE EL CONGRESO NACIONAL APRUEBE UN PRESUPUESTO COMPLEMENTARIO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</si>
</sst>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Bold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7"/>
      <name val="Arial Bold"/>
      <family val="2"/>
    </font>
    <font>
      <b/>
      <sz val="7"/>
      <name val="Arial Bold"/>
    </font>
    <font>
      <sz val="7"/>
      <name val="Arial Bold"/>
      <family val="2"/>
    </font>
    <font>
      <sz val="7"/>
      <name val="Arial Bold"/>
    </font>
    <font>
      <b/>
      <sz val="7"/>
      <color theme="1"/>
      <name val="Arial Bold"/>
    </font>
    <font>
      <b/>
      <sz val="6"/>
      <name val="Arial Bold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i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/>
    <xf numFmtId="0" fontId="7" fillId="2" borderId="1" xfId="0" applyFont="1" applyFill="1" applyBorder="1" applyAlignment="1">
      <alignment horizontal="center" vertical="center"/>
    </xf>
    <xf numFmtId="43" fontId="8" fillId="2" borderId="2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7" fillId="0" borderId="5" xfId="0" applyFont="1" applyBorder="1"/>
    <xf numFmtId="43" fontId="8" fillId="0" borderId="3" xfId="1" applyFont="1" applyBorder="1"/>
    <xf numFmtId="43" fontId="9" fillId="0" borderId="3" xfId="1" applyFont="1" applyBorder="1"/>
    <xf numFmtId="43" fontId="8" fillId="3" borderId="3" xfId="1" applyFont="1" applyFill="1" applyBorder="1"/>
    <xf numFmtId="43" fontId="9" fillId="3" borderId="3" xfId="1" applyFont="1" applyFill="1" applyBorder="1"/>
    <xf numFmtId="0" fontId="9" fillId="0" borderId="8" xfId="0" applyFont="1" applyBorder="1" applyAlignment="1">
      <alignment horizontal="right"/>
    </xf>
    <xf numFmtId="0" fontId="10" fillId="0" borderId="0" xfId="0" applyFont="1"/>
    <xf numFmtId="43" fontId="10" fillId="0" borderId="3" xfId="1" applyFont="1" applyBorder="1"/>
    <xf numFmtId="0" fontId="9" fillId="3" borderId="8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43" fontId="10" fillId="3" borderId="3" xfId="1" applyFont="1" applyFill="1" applyBorder="1"/>
    <xf numFmtId="0" fontId="11" fillId="0" borderId="0" xfId="0" applyFont="1" applyAlignment="1">
      <alignment horizontal="left"/>
    </xf>
    <xf numFmtId="0" fontId="12" fillId="0" borderId="8" xfId="0" applyFont="1" applyBorder="1" applyAlignment="1">
      <alignment horizontal="right"/>
    </xf>
    <xf numFmtId="43" fontId="10" fillId="0" borderId="9" xfId="1" applyFont="1" applyBorder="1"/>
    <xf numFmtId="43" fontId="10" fillId="0" borderId="10" xfId="1" applyFont="1" applyBorder="1"/>
    <xf numFmtId="43" fontId="10" fillId="3" borderId="11" xfId="1" applyFont="1" applyFill="1" applyBorder="1"/>
    <xf numFmtId="43" fontId="10" fillId="0" borderId="11" xfId="1" applyFont="1" applyBorder="1"/>
    <xf numFmtId="0" fontId="11" fillId="0" borderId="0" xfId="0" applyFont="1" applyAlignment="1">
      <alignment horizontal="center"/>
    </xf>
    <xf numFmtId="43" fontId="10" fillId="0" borderId="12" xfId="1" applyFont="1" applyBorder="1"/>
    <xf numFmtId="0" fontId="9" fillId="0" borderId="8" xfId="0" applyFont="1" applyBorder="1" applyAlignment="1">
      <alignment horizontal="right" vertical="top"/>
    </xf>
    <xf numFmtId="43" fontId="10" fillId="3" borderId="9" xfId="1" applyFont="1" applyFill="1" applyBorder="1"/>
    <xf numFmtId="0" fontId="7" fillId="0" borderId="8" xfId="0" applyFont="1" applyBorder="1" applyAlignment="1">
      <alignment horizontal="right"/>
    </xf>
    <xf numFmtId="0" fontId="11" fillId="0" borderId="0" xfId="0" applyFont="1" applyAlignment="1">
      <alignment wrapText="1"/>
    </xf>
    <xf numFmtId="0" fontId="9" fillId="3" borderId="8" xfId="0" applyFont="1" applyFill="1" applyBorder="1" applyAlignment="1">
      <alignment vertical="top"/>
    </xf>
    <xf numFmtId="0" fontId="9" fillId="3" borderId="0" xfId="0" applyFont="1" applyFill="1" applyAlignment="1">
      <alignment vertical="top"/>
    </xf>
    <xf numFmtId="0" fontId="11" fillId="0" borderId="13" xfId="0" applyFont="1" applyBorder="1" applyAlignment="1">
      <alignment wrapText="1"/>
    </xf>
    <xf numFmtId="43" fontId="7" fillId="4" borderId="14" xfId="1" applyFont="1" applyFill="1" applyBorder="1"/>
    <xf numFmtId="0" fontId="13" fillId="0" borderId="0" xfId="0" applyFont="1"/>
    <xf numFmtId="43" fontId="0" fillId="0" borderId="0" xfId="0" applyNumberFormat="1" applyAlignment="1">
      <alignment wrapText="1"/>
    </xf>
    <xf numFmtId="43" fontId="14" fillId="0" borderId="0" xfId="0" applyNumberFormat="1" applyFont="1" applyAlignment="1">
      <alignment wrapText="1"/>
    </xf>
    <xf numFmtId="43" fontId="14" fillId="0" borderId="0" xfId="0" applyNumberFormat="1" applyFont="1"/>
    <xf numFmtId="43" fontId="15" fillId="0" borderId="0" xfId="0" applyNumberFormat="1" applyFont="1" applyAlignment="1">
      <alignment horizontal="left" wrapText="1"/>
    </xf>
    <xf numFmtId="0" fontId="9" fillId="3" borderId="8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9" fillId="3" borderId="8" xfId="0" applyFont="1" applyFill="1" applyBorder="1"/>
    <xf numFmtId="0" fontId="9" fillId="3" borderId="0" xfId="0" applyFont="1" applyFill="1"/>
    <xf numFmtId="0" fontId="7" fillId="4" borderId="3" xfId="0" applyFont="1" applyFill="1" applyBorder="1" applyAlignment="1">
      <alignment horizontal="center"/>
    </xf>
    <xf numFmtId="0" fontId="15" fillId="0" borderId="0" xfId="0" applyFont="1" applyAlignment="1">
      <alignment wrapText="1"/>
    </xf>
    <xf numFmtId="43" fontId="15" fillId="0" borderId="0" xfId="0" applyNumberFormat="1" applyFont="1" applyAlignment="1">
      <alignment wrapText="1"/>
    </xf>
    <xf numFmtId="43" fontId="16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 wrapText="1"/>
    </xf>
    <xf numFmtId="43" fontId="16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1306513</xdr:colOff>
      <xdr:row>3</xdr:row>
      <xdr:rowOff>139822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05F0E4-A2A7-4870-BBE1-65B105002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8513" cy="71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ndelarioValenzuela\Desktop\PRESUPUESTO%20DE%20GASTOS%20Y%20APLICACIONES%20FINANCIERAS%20JUNIO%202024%20v.01.xlsx" TargetMode="External"/><Relationship Id="rId1" Type="http://schemas.openxmlformats.org/officeDocument/2006/relationships/externalLinkPath" Target="/Users/CandelarioValenzuela/Desktop/RAI/PRESUPUESTO%20DE%20GASTOS%20Y%20APLICACIONES%20FINANCIERAS%20JUNIO%202024%20v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>
        <row r="87">
          <cell r="C87" t="str">
            <v xml:space="preserve">DISMINUCION DE PASIVOS CORRIENTES </v>
          </cell>
        </row>
        <row r="88">
          <cell r="C88" t="str">
            <v xml:space="preserve">DISMINUCION DE PASIVOS NO CORRIENTES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2BF7-4EE4-487C-88A0-FE4244E065DE}">
  <dimension ref="C1:I104"/>
  <sheetViews>
    <sheetView tabSelected="1" topLeftCell="A76" zoomScale="130" zoomScaleNormal="130" workbookViewId="0">
      <selection activeCell="N87" sqref="N87"/>
    </sheetView>
  </sheetViews>
  <sheetFormatPr baseColWidth="10" defaultRowHeight="15"/>
  <cols>
    <col min="1" max="1" width="16.42578125" customWidth="1"/>
    <col min="4" max="4" width="38.42578125" customWidth="1"/>
    <col min="5" max="6" width="12.85546875" bestFit="1" customWidth="1"/>
    <col min="7" max="7" width="11.7109375" bestFit="1" customWidth="1"/>
    <col min="8" max="8" width="11.85546875" customWidth="1"/>
  </cols>
  <sheetData>
    <row r="1" spans="3:7">
      <c r="E1" s="1"/>
      <c r="F1" s="1"/>
    </row>
    <row r="2" spans="3:7">
      <c r="C2" s="2"/>
      <c r="E2" s="1"/>
      <c r="F2" s="1"/>
    </row>
    <row r="3" spans="3:7">
      <c r="C3" s="3"/>
      <c r="E3" s="1"/>
      <c r="F3" s="1"/>
    </row>
    <row r="4" spans="3:7" ht="18">
      <c r="C4" s="43" t="s">
        <v>0</v>
      </c>
      <c r="D4" s="43"/>
      <c r="E4" s="43"/>
      <c r="F4" s="43"/>
      <c r="G4" s="43"/>
    </row>
    <row r="5" spans="3:7" ht="15.75">
      <c r="C5" s="44" t="s">
        <v>1</v>
      </c>
      <c r="D5" s="44"/>
      <c r="E5" s="44"/>
      <c r="F5" s="44"/>
      <c r="G5" s="44"/>
    </row>
    <row r="6" spans="3:7">
      <c r="C6" s="45" t="s">
        <v>2</v>
      </c>
      <c r="D6" s="45"/>
      <c r="E6" s="45"/>
      <c r="F6" s="45"/>
      <c r="G6" s="45"/>
    </row>
    <row r="7" spans="3:7">
      <c r="C7" s="46" t="s">
        <v>3</v>
      </c>
      <c r="D7" s="46"/>
      <c r="E7" s="46"/>
      <c r="F7" s="46"/>
      <c r="G7" s="46"/>
    </row>
    <row r="8" spans="3:7" ht="27">
      <c r="C8" s="4" t="s">
        <v>4</v>
      </c>
      <c r="D8" s="4" t="s">
        <v>5</v>
      </c>
      <c r="E8" s="5" t="s">
        <v>6</v>
      </c>
      <c r="F8" s="6" t="s">
        <v>7</v>
      </c>
      <c r="G8" s="7" t="s">
        <v>8</v>
      </c>
    </row>
    <row r="9" spans="3:7" ht="15.75" thickBot="1">
      <c r="C9" s="8" t="s">
        <v>9</v>
      </c>
      <c r="D9" s="9"/>
      <c r="E9" s="10">
        <v>165049406</v>
      </c>
      <c r="F9" s="10">
        <f>SUM(F12:F88)</f>
        <v>165049406</v>
      </c>
      <c r="G9" s="11">
        <f>SUM(G12:G88)</f>
        <v>10231984.24</v>
      </c>
    </row>
    <row r="10" spans="3:7">
      <c r="C10" s="47" t="s">
        <v>10</v>
      </c>
      <c r="D10" s="48"/>
      <c r="E10" s="10"/>
      <c r="F10" s="10"/>
      <c r="G10" s="11"/>
    </row>
    <row r="11" spans="3:7">
      <c r="C11" s="49" t="s">
        <v>11</v>
      </c>
      <c r="D11" s="50"/>
      <c r="E11" s="12"/>
      <c r="F11" s="12"/>
      <c r="G11" s="13"/>
    </row>
    <row r="12" spans="3:7">
      <c r="C12" s="14" t="s">
        <v>12</v>
      </c>
      <c r="D12" s="15" t="s">
        <v>13</v>
      </c>
      <c r="E12" s="16">
        <v>82340683</v>
      </c>
      <c r="F12" s="16">
        <v>82340683</v>
      </c>
      <c r="G12" s="16">
        <v>6183950</v>
      </c>
    </row>
    <row r="13" spans="3:7">
      <c r="C13" s="14" t="s">
        <v>14</v>
      </c>
      <c r="D13" s="15" t="s">
        <v>15</v>
      </c>
      <c r="E13" s="16">
        <v>16990033</v>
      </c>
      <c r="F13" s="16">
        <v>16990033</v>
      </c>
      <c r="G13" s="16">
        <v>329000</v>
      </c>
    </row>
    <row r="14" spans="3:7">
      <c r="C14" s="14" t="s">
        <v>16</v>
      </c>
      <c r="D14" s="15" t="s">
        <v>17</v>
      </c>
      <c r="E14" s="16">
        <v>180000</v>
      </c>
      <c r="F14" s="16">
        <v>180000</v>
      </c>
      <c r="G14" s="16">
        <v>7989.58</v>
      </c>
    </row>
    <row r="15" spans="3:7">
      <c r="C15" s="14" t="s">
        <v>18</v>
      </c>
      <c r="D15" s="15" t="s">
        <v>19</v>
      </c>
      <c r="E15" s="16">
        <v>8639283</v>
      </c>
      <c r="F15" s="16">
        <v>8639283</v>
      </c>
      <c r="G15" s="16"/>
    </row>
    <row r="16" spans="3:7">
      <c r="C16" s="14" t="s">
        <v>20</v>
      </c>
      <c r="D16" s="15" t="s">
        <v>21</v>
      </c>
      <c r="E16" s="16">
        <v>11421573</v>
      </c>
      <c r="F16" s="16">
        <v>11421573</v>
      </c>
      <c r="G16" s="16">
        <v>936172.19</v>
      </c>
    </row>
    <row r="17" spans="3:7">
      <c r="C17" s="41" t="s">
        <v>22</v>
      </c>
      <c r="D17" s="42"/>
      <c r="E17" s="19"/>
      <c r="F17" s="19"/>
      <c r="G17" s="19"/>
    </row>
    <row r="18" spans="3:7">
      <c r="C18" s="14" t="s">
        <v>23</v>
      </c>
      <c r="D18" s="15" t="s">
        <v>24</v>
      </c>
      <c r="E18" s="16">
        <v>4052000</v>
      </c>
      <c r="F18" s="16">
        <v>4052000</v>
      </c>
      <c r="G18" s="16">
        <v>373432.53</v>
      </c>
    </row>
    <row r="19" spans="3:7">
      <c r="C19" s="14" t="s">
        <v>25</v>
      </c>
      <c r="D19" s="15" t="s">
        <v>26</v>
      </c>
      <c r="E19" s="16">
        <v>1116000</v>
      </c>
      <c r="F19" s="16">
        <v>1116000</v>
      </c>
      <c r="G19" s="16">
        <v>15785.02</v>
      </c>
    </row>
    <row r="20" spans="3:7">
      <c r="C20" s="14" t="s">
        <v>27</v>
      </c>
      <c r="D20" s="15" t="s">
        <v>28</v>
      </c>
      <c r="E20" s="16">
        <v>2191684</v>
      </c>
      <c r="F20" s="16">
        <v>1162949</v>
      </c>
      <c r="G20" s="16">
        <v>11050</v>
      </c>
    </row>
    <row r="21" spans="3:7">
      <c r="C21" s="14" t="s">
        <v>29</v>
      </c>
      <c r="D21" s="15" t="s">
        <v>30</v>
      </c>
      <c r="E21" s="16">
        <v>420000</v>
      </c>
      <c r="F21" s="16">
        <v>420000</v>
      </c>
      <c r="G21" s="16"/>
    </row>
    <row r="22" spans="3:7">
      <c r="C22" s="14" t="s">
        <v>31</v>
      </c>
      <c r="D22" s="15" t="s">
        <v>32</v>
      </c>
      <c r="E22" s="16">
        <v>14800000</v>
      </c>
      <c r="F22" s="16">
        <v>15953735</v>
      </c>
      <c r="G22" s="16">
        <v>1203620.02</v>
      </c>
    </row>
    <row r="23" spans="3:7">
      <c r="C23" s="14" t="s">
        <v>33</v>
      </c>
      <c r="D23" s="15" t="s">
        <v>34</v>
      </c>
      <c r="E23" s="16">
        <v>918288</v>
      </c>
      <c r="F23" s="16">
        <v>918288</v>
      </c>
      <c r="G23" s="16">
        <v>171099.65</v>
      </c>
    </row>
    <row r="24" spans="3:7">
      <c r="C24" s="14" t="s">
        <v>35</v>
      </c>
      <c r="D24" s="15" t="s">
        <v>36</v>
      </c>
      <c r="E24" s="16">
        <v>2160000</v>
      </c>
      <c r="F24" s="16">
        <v>1120000</v>
      </c>
      <c r="G24" s="16">
        <v>120478</v>
      </c>
    </row>
    <row r="25" spans="3:7">
      <c r="C25" s="14" t="s">
        <v>37</v>
      </c>
      <c r="D25" s="15" t="s">
        <v>38</v>
      </c>
      <c r="E25" s="16">
        <v>2137819</v>
      </c>
      <c r="F25" s="16">
        <v>3606319</v>
      </c>
      <c r="G25" s="16">
        <v>150000</v>
      </c>
    </row>
    <row r="26" spans="3:7">
      <c r="C26" s="14" t="s">
        <v>39</v>
      </c>
      <c r="D26" s="15" t="s">
        <v>40</v>
      </c>
      <c r="E26" s="16">
        <v>8430008</v>
      </c>
      <c r="F26" s="16">
        <v>7958008</v>
      </c>
      <c r="G26" s="16">
        <v>335978.45</v>
      </c>
    </row>
    <row r="27" spans="3:7">
      <c r="C27" s="41" t="s">
        <v>41</v>
      </c>
      <c r="D27" s="42"/>
      <c r="E27" s="19"/>
      <c r="F27" s="19"/>
      <c r="G27" s="19"/>
    </row>
    <row r="28" spans="3:7">
      <c r="C28" s="14" t="s">
        <v>42</v>
      </c>
      <c r="D28" s="15" t="s">
        <v>43</v>
      </c>
      <c r="E28" s="16">
        <v>419141</v>
      </c>
      <c r="F28" s="16">
        <v>419141</v>
      </c>
      <c r="G28" s="16">
        <v>128093.3</v>
      </c>
    </row>
    <row r="29" spans="3:7">
      <c r="C29" s="14" t="s">
        <v>44</v>
      </c>
      <c r="D29" s="15" t="s">
        <v>45</v>
      </c>
      <c r="E29" s="16">
        <v>267500</v>
      </c>
      <c r="F29" s="16">
        <v>264000</v>
      </c>
      <c r="G29" s="16">
        <v>0</v>
      </c>
    </row>
    <row r="30" spans="3:7">
      <c r="C30" s="14" t="s">
        <v>46</v>
      </c>
      <c r="D30" s="15" t="s">
        <v>47</v>
      </c>
      <c r="E30" s="16">
        <v>424710</v>
      </c>
      <c r="F30" s="16">
        <v>424710</v>
      </c>
      <c r="G30" s="16">
        <v>20402.2</v>
      </c>
    </row>
    <row r="31" spans="3:7">
      <c r="C31" s="14" t="s">
        <v>48</v>
      </c>
      <c r="D31" s="15" t="s">
        <v>49</v>
      </c>
      <c r="E31" s="16">
        <v>22948</v>
      </c>
      <c r="F31" s="16">
        <v>22948</v>
      </c>
      <c r="G31" s="16"/>
    </row>
    <row r="32" spans="3:7">
      <c r="C32" s="14" t="s">
        <v>50</v>
      </c>
      <c r="D32" s="15" t="s">
        <v>51</v>
      </c>
      <c r="E32" s="16">
        <v>165000</v>
      </c>
      <c r="F32" s="16">
        <v>165000</v>
      </c>
      <c r="G32" s="16"/>
    </row>
    <row r="33" spans="3:7">
      <c r="C33" s="14" t="s">
        <v>52</v>
      </c>
      <c r="D33" s="15" t="s">
        <v>53</v>
      </c>
      <c r="E33" s="16">
        <v>65000</v>
      </c>
      <c r="F33" s="16">
        <v>65000</v>
      </c>
      <c r="G33" s="16"/>
    </row>
    <row r="34" spans="3:7">
      <c r="C34" s="14" t="s">
        <v>54</v>
      </c>
      <c r="D34" s="15" t="s">
        <v>55</v>
      </c>
      <c r="E34" s="16">
        <v>3690196</v>
      </c>
      <c r="F34" s="16">
        <v>3690196</v>
      </c>
      <c r="G34" s="16">
        <v>0</v>
      </c>
    </row>
    <row r="35" spans="3:7">
      <c r="C35" s="14" t="s">
        <v>56</v>
      </c>
      <c r="D35" s="15" t="s">
        <v>57</v>
      </c>
      <c r="E35" s="16"/>
      <c r="F35" s="16"/>
      <c r="G35" s="16"/>
    </row>
    <row r="36" spans="3:7">
      <c r="C36" s="14" t="s">
        <v>58</v>
      </c>
      <c r="D36" s="15" t="s">
        <v>59</v>
      </c>
      <c r="E36" s="16">
        <v>1807540</v>
      </c>
      <c r="F36" s="16">
        <v>1807540</v>
      </c>
      <c r="G36" s="16">
        <v>200116.9</v>
      </c>
    </row>
    <row r="37" spans="3:7">
      <c r="C37" s="41" t="s">
        <v>60</v>
      </c>
      <c r="D37" s="42"/>
      <c r="E37" s="19"/>
      <c r="F37" s="19"/>
      <c r="G37" s="19"/>
    </row>
    <row r="38" spans="3:7">
      <c r="C38" s="14" t="s">
        <v>61</v>
      </c>
      <c r="D38" s="20" t="s">
        <v>62</v>
      </c>
      <c r="E38" s="16"/>
      <c r="F38" s="16"/>
      <c r="G38" s="16"/>
    </row>
    <row r="39" spans="3:7">
      <c r="C39" s="14" t="s">
        <v>63</v>
      </c>
      <c r="D39" s="20" t="s">
        <v>64</v>
      </c>
      <c r="E39" s="16"/>
      <c r="F39" s="16"/>
      <c r="G39" s="16"/>
    </row>
    <row r="40" spans="3:7">
      <c r="C40" s="14" t="s">
        <v>65</v>
      </c>
      <c r="D40" s="20" t="s">
        <v>66</v>
      </c>
      <c r="E40" s="16"/>
      <c r="F40" s="16"/>
      <c r="G40" s="16"/>
    </row>
    <row r="41" spans="3:7">
      <c r="C41" s="14" t="s">
        <v>67</v>
      </c>
      <c r="D41" s="20" t="s">
        <v>68</v>
      </c>
      <c r="E41" s="16"/>
      <c r="F41" s="16"/>
      <c r="G41" s="16"/>
    </row>
    <row r="42" spans="3:7">
      <c r="C42" s="14" t="s">
        <v>69</v>
      </c>
      <c r="D42" s="20" t="s">
        <v>70</v>
      </c>
      <c r="E42" s="16"/>
      <c r="F42" s="16"/>
      <c r="G42" s="16"/>
    </row>
    <row r="43" spans="3:7">
      <c r="C43" s="14" t="s">
        <v>71</v>
      </c>
      <c r="D43" s="20" t="s">
        <v>72</v>
      </c>
      <c r="E43" s="16"/>
      <c r="F43" s="16"/>
      <c r="G43" s="16"/>
    </row>
    <row r="44" spans="3:7">
      <c r="C44" s="14" t="s">
        <v>73</v>
      </c>
      <c r="D44" s="20" t="s">
        <v>74</v>
      </c>
      <c r="E44" s="16"/>
      <c r="F44" s="16"/>
      <c r="G44" s="16"/>
    </row>
    <row r="45" spans="3:7">
      <c r="C45" s="14" t="s">
        <v>75</v>
      </c>
      <c r="D45" s="20" t="s">
        <v>76</v>
      </c>
      <c r="E45" s="16"/>
      <c r="F45" s="16"/>
      <c r="G45" s="16"/>
    </row>
    <row r="46" spans="3:7">
      <c r="C46" s="17" t="s">
        <v>77</v>
      </c>
      <c r="D46" s="18"/>
      <c r="E46" s="19"/>
      <c r="F46" s="19"/>
      <c r="G46" s="19"/>
    </row>
    <row r="47" spans="3:7">
      <c r="C47" s="14" t="s">
        <v>78</v>
      </c>
      <c r="D47" s="20" t="s">
        <v>79</v>
      </c>
      <c r="E47" s="16"/>
      <c r="F47" s="16"/>
      <c r="G47" s="16"/>
    </row>
    <row r="48" spans="3:7">
      <c r="C48" s="14" t="s">
        <v>80</v>
      </c>
      <c r="D48" s="20" t="s">
        <v>81</v>
      </c>
      <c r="E48" s="16"/>
      <c r="F48" s="16"/>
      <c r="G48" s="16"/>
    </row>
    <row r="49" spans="3:7">
      <c r="C49" s="14" t="s">
        <v>82</v>
      </c>
      <c r="D49" s="20" t="s">
        <v>83</v>
      </c>
      <c r="E49" s="16"/>
      <c r="F49" s="16"/>
      <c r="G49" s="16"/>
    </row>
    <row r="50" spans="3:7">
      <c r="C50" s="14" t="s">
        <v>84</v>
      </c>
      <c r="D50" s="20" t="s">
        <v>85</v>
      </c>
      <c r="E50" s="16"/>
      <c r="F50" s="16"/>
      <c r="G50" s="16"/>
    </row>
    <row r="51" spans="3:7">
      <c r="C51" s="14" t="s">
        <v>86</v>
      </c>
      <c r="D51" s="20" t="s">
        <v>87</v>
      </c>
      <c r="E51" s="16"/>
      <c r="F51" s="16"/>
      <c r="G51" s="16"/>
    </row>
    <row r="52" spans="3:7">
      <c r="C52" s="14" t="s">
        <v>88</v>
      </c>
      <c r="D52" s="20" t="s">
        <v>89</v>
      </c>
      <c r="E52" s="16"/>
      <c r="F52" s="16"/>
      <c r="G52" s="16"/>
    </row>
    <row r="53" spans="3:7">
      <c r="C53" s="14" t="s">
        <v>90</v>
      </c>
      <c r="D53" s="20" t="s">
        <v>91</v>
      </c>
      <c r="E53" s="16"/>
      <c r="F53" s="16"/>
      <c r="G53" s="16"/>
    </row>
    <row r="54" spans="3:7">
      <c r="C54" s="41" t="s">
        <v>92</v>
      </c>
      <c r="D54" s="42"/>
      <c r="E54" s="19"/>
      <c r="F54" s="19"/>
      <c r="G54" s="19"/>
    </row>
    <row r="55" spans="3:7">
      <c r="C55" s="21" t="s">
        <v>93</v>
      </c>
      <c r="D55" s="15" t="s">
        <v>94</v>
      </c>
      <c r="E55" s="22">
        <v>2290000</v>
      </c>
      <c r="F55" s="22"/>
      <c r="G55" s="16"/>
    </row>
    <row r="56" spans="3:7">
      <c r="C56" s="14" t="s">
        <v>95</v>
      </c>
      <c r="D56" s="15" t="s">
        <v>96</v>
      </c>
      <c r="E56" s="16"/>
      <c r="F56" s="16"/>
      <c r="G56" s="16"/>
    </row>
    <row r="57" spans="3:7">
      <c r="C57" s="14" t="s">
        <v>97</v>
      </c>
      <c r="D57" s="15" t="s">
        <v>98</v>
      </c>
      <c r="E57" s="23"/>
      <c r="F57" s="23"/>
      <c r="G57" s="16"/>
    </row>
    <row r="58" spans="3:7">
      <c r="C58" s="14" t="s">
        <v>99</v>
      </c>
      <c r="D58" s="15" t="s">
        <v>100</v>
      </c>
      <c r="E58" s="23"/>
      <c r="F58" s="23"/>
      <c r="G58" s="16"/>
    </row>
    <row r="59" spans="3:7">
      <c r="C59" s="14" t="s">
        <v>101</v>
      </c>
      <c r="D59" s="15" t="s">
        <v>102</v>
      </c>
      <c r="E59" s="23">
        <v>100000</v>
      </c>
      <c r="F59" s="23">
        <v>300000</v>
      </c>
      <c r="G59" s="16"/>
    </row>
    <row r="60" spans="3:7">
      <c r="C60" s="14" t="s">
        <v>103</v>
      </c>
      <c r="D60" s="15" t="s">
        <v>104</v>
      </c>
      <c r="E60" s="23"/>
      <c r="F60" s="23"/>
      <c r="G60" s="16">
        <v>44816.4</v>
      </c>
    </row>
    <row r="61" spans="3:7">
      <c r="C61" s="14" t="s">
        <v>105</v>
      </c>
      <c r="D61" s="15" t="s">
        <v>106</v>
      </c>
      <c r="E61" s="23"/>
      <c r="F61" s="23"/>
      <c r="G61" s="16"/>
    </row>
    <row r="62" spans="3:7">
      <c r="C62" s="14" t="s">
        <v>107</v>
      </c>
      <c r="D62" s="15" t="s">
        <v>108</v>
      </c>
      <c r="E62" s="23"/>
      <c r="F62" s="23"/>
      <c r="G62" s="16"/>
    </row>
    <row r="63" spans="3:7">
      <c r="C63" s="14" t="s">
        <v>109</v>
      </c>
      <c r="D63" s="15" t="s">
        <v>110</v>
      </c>
      <c r="E63" s="16"/>
      <c r="F63" s="16"/>
      <c r="G63" s="16"/>
    </row>
    <row r="64" spans="3:7">
      <c r="C64" s="41" t="s">
        <v>111</v>
      </c>
      <c r="D64" s="42"/>
      <c r="E64" s="24"/>
      <c r="F64" s="19"/>
      <c r="G64" s="19"/>
    </row>
    <row r="65" spans="3:7">
      <c r="C65" s="14" t="s">
        <v>112</v>
      </c>
      <c r="D65" s="20" t="s">
        <v>113</v>
      </c>
      <c r="E65" s="25"/>
      <c r="F65" s="16">
        <v>2012000</v>
      </c>
      <c r="G65" s="16"/>
    </row>
    <row r="66" spans="3:7">
      <c r="C66" s="14" t="s">
        <v>114</v>
      </c>
      <c r="D66" s="20" t="s">
        <v>115</v>
      </c>
      <c r="E66" s="25"/>
      <c r="F66" s="16"/>
      <c r="G66" s="16"/>
    </row>
    <row r="67" spans="3:7">
      <c r="C67" s="14" t="s">
        <v>116</v>
      </c>
      <c r="D67" s="20" t="s">
        <v>117</v>
      </c>
      <c r="E67" s="25"/>
      <c r="F67" s="16"/>
      <c r="G67" s="16"/>
    </row>
    <row r="68" spans="3:7">
      <c r="C68" s="14" t="s">
        <v>118</v>
      </c>
      <c r="D68" s="26" t="s">
        <v>119</v>
      </c>
      <c r="E68" s="25"/>
      <c r="F68" s="16"/>
      <c r="G68" s="16"/>
    </row>
    <row r="69" spans="3:7">
      <c r="C69" s="41" t="s">
        <v>120</v>
      </c>
      <c r="D69" s="42"/>
      <c r="E69" s="24"/>
      <c r="F69" s="19"/>
      <c r="G69" s="19"/>
    </row>
    <row r="70" spans="3:7">
      <c r="C70" s="14" t="s">
        <v>121</v>
      </c>
      <c r="D70" s="20" t="s">
        <v>122</v>
      </c>
      <c r="E70" s="25"/>
      <c r="F70" s="16"/>
      <c r="G70" s="16"/>
    </row>
    <row r="71" spans="3:7">
      <c r="C71" s="14" t="s">
        <v>123</v>
      </c>
      <c r="D71" s="20" t="s">
        <v>124</v>
      </c>
      <c r="E71" s="25"/>
      <c r="F71" s="16"/>
      <c r="G71" s="16"/>
    </row>
    <row r="72" spans="3:7">
      <c r="C72" s="14" t="s">
        <v>125</v>
      </c>
      <c r="D72" s="20" t="s">
        <v>126</v>
      </c>
      <c r="E72" s="25"/>
      <c r="F72" s="16"/>
      <c r="G72" s="16"/>
    </row>
    <row r="73" spans="3:7">
      <c r="C73" s="14" t="s">
        <v>127</v>
      </c>
      <c r="D73" s="20" t="s">
        <v>128</v>
      </c>
      <c r="E73" s="25"/>
      <c r="F73" s="16"/>
      <c r="G73" s="16"/>
    </row>
    <row r="74" spans="3:7">
      <c r="C74" s="14" t="s">
        <v>129</v>
      </c>
      <c r="D74" s="20" t="s">
        <v>130</v>
      </c>
      <c r="E74" s="25"/>
      <c r="F74" s="16"/>
      <c r="G74" s="16"/>
    </row>
    <row r="75" spans="3:7">
      <c r="C75" s="41" t="s">
        <v>131</v>
      </c>
      <c r="D75" s="42"/>
      <c r="E75" s="24"/>
      <c r="F75" s="19"/>
      <c r="G75" s="19"/>
    </row>
    <row r="76" spans="3:7">
      <c r="C76" s="14" t="s">
        <v>132</v>
      </c>
      <c r="D76" s="20" t="s">
        <v>133</v>
      </c>
      <c r="E76" s="27"/>
      <c r="F76" s="22"/>
      <c r="G76" s="22"/>
    </row>
    <row r="77" spans="3:7">
      <c r="C77" s="14" t="s">
        <v>134</v>
      </c>
      <c r="D77" s="20" t="s">
        <v>135</v>
      </c>
      <c r="E77" s="27"/>
      <c r="F77" s="22"/>
      <c r="G77" s="22"/>
    </row>
    <row r="78" spans="3:7">
      <c r="C78" s="14" t="s">
        <v>136</v>
      </c>
      <c r="D78" s="20" t="s">
        <v>137</v>
      </c>
      <c r="E78" s="27"/>
      <c r="F78" s="22"/>
      <c r="G78" s="22"/>
    </row>
    <row r="79" spans="3:7">
      <c r="C79" s="14" t="s">
        <v>138</v>
      </c>
      <c r="D79" s="20" t="s">
        <v>139</v>
      </c>
      <c r="E79" s="27"/>
      <c r="F79" s="22"/>
      <c r="G79" s="22"/>
    </row>
    <row r="80" spans="3:7">
      <c r="C80" s="28" t="s">
        <v>140</v>
      </c>
      <c r="D80" s="20" t="s">
        <v>141</v>
      </c>
      <c r="E80" s="27"/>
      <c r="F80" s="22"/>
      <c r="G80" s="22"/>
    </row>
    <row r="81" spans="3:9">
      <c r="C81" s="41" t="s">
        <v>142</v>
      </c>
      <c r="D81" s="42"/>
      <c r="E81" s="19"/>
      <c r="F81" s="29"/>
      <c r="G81" s="29"/>
    </row>
    <row r="82" spans="3:9">
      <c r="C82" s="14" t="s">
        <v>143</v>
      </c>
      <c r="D82" s="26" t="s">
        <v>144</v>
      </c>
      <c r="E82" s="16"/>
      <c r="F82" s="22"/>
      <c r="G82" s="22"/>
    </row>
    <row r="83" spans="3:9">
      <c r="C83" s="14" t="s">
        <v>145</v>
      </c>
      <c r="D83" s="26" t="s">
        <v>146</v>
      </c>
      <c r="E83" s="16"/>
      <c r="F83" s="22"/>
      <c r="G83" s="22"/>
    </row>
    <row r="84" spans="3:9">
      <c r="C84" s="51" t="s">
        <v>147</v>
      </c>
      <c r="D84" s="52"/>
      <c r="E84" s="19"/>
      <c r="F84" s="29"/>
      <c r="G84" s="29"/>
    </row>
    <row r="85" spans="3:9">
      <c r="C85" s="30" t="s">
        <v>148</v>
      </c>
      <c r="D85" s="31" t="str">
        <f>[1]Sheet1!C87</f>
        <v xml:space="preserve">DISMINUCION DE PASIVOS CORRIENTES </v>
      </c>
      <c r="E85" s="16"/>
      <c r="F85" s="22"/>
      <c r="G85" s="22"/>
    </row>
    <row r="86" spans="3:9">
      <c r="C86" s="30" t="s">
        <v>149</v>
      </c>
      <c r="D86" s="31" t="str">
        <f>[1]Sheet1!C88</f>
        <v xml:space="preserve">DISMINUCION DE PASIVOS NO CORRIENTES </v>
      </c>
      <c r="E86" s="16"/>
      <c r="F86" s="22"/>
      <c r="G86" s="22"/>
    </row>
    <row r="87" spans="3:9">
      <c r="C87" s="32" t="s">
        <v>150</v>
      </c>
      <c r="D87" s="33"/>
      <c r="E87" s="19"/>
      <c r="F87" s="29"/>
      <c r="G87" s="29"/>
    </row>
    <row r="88" spans="3:9">
      <c r="C88" s="14" t="s">
        <v>151</v>
      </c>
      <c r="D88" s="34" t="s">
        <v>152</v>
      </c>
      <c r="E88" s="16"/>
      <c r="F88" s="22"/>
      <c r="G88" s="22"/>
    </row>
    <row r="89" spans="3:9" ht="15.75" thickBot="1">
      <c r="C89" s="53" t="s">
        <v>153</v>
      </c>
      <c r="D89" s="53"/>
      <c r="E89" s="35">
        <f>SUM(E12:E63)</f>
        <v>165049406</v>
      </c>
      <c r="F89" s="35">
        <f>SUM(F12:F88)</f>
        <v>165049406</v>
      </c>
      <c r="G89" s="35">
        <f>SUM(G12:G88)</f>
        <v>10231984.24</v>
      </c>
    </row>
    <row r="90" spans="3:9" ht="15.75" thickTop="1">
      <c r="C90" s="36" t="s">
        <v>154</v>
      </c>
      <c r="E90" s="1"/>
      <c r="F90" s="1"/>
    </row>
    <row r="91" spans="3:9">
      <c r="C91" s="58" t="s">
        <v>157</v>
      </c>
      <c r="D91" s="58"/>
      <c r="E91" s="58"/>
      <c r="F91" s="58"/>
      <c r="G91" s="58"/>
      <c r="H91" s="58"/>
      <c r="I91" s="58"/>
    </row>
    <row r="92" spans="3:9" ht="10.5" customHeight="1">
      <c r="C92" s="57" t="s">
        <v>158</v>
      </c>
      <c r="D92" s="57"/>
      <c r="E92" s="57"/>
      <c r="F92" s="57"/>
      <c r="G92" s="57"/>
      <c r="H92" s="54"/>
    </row>
    <row r="93" spans="3:9" ht="11.25" customHeight="1">
      <c r="C93" s="57"/>
      <c r="D93" s="57"/>
      <c r="E93" s="57"/>
      <c r="F93" s="57"/>
      <c r="G93" s="57"/>
      <c r="H93" s="54"/>
      <c r="I93" s="37"/>
    </row>
    <row r="94" spans="3:9" ht="11.25" customHeight="1">
      <c r="C94" s="56" t="s">
        <v>156</v>
      </c>
      <c r="D94" s="56"/>
      <c r="E94" s="56"/>
      <c r="F94" s="56"/>
      <c r="G94" s="56"/>
      <c r="H94" s="55"/>
      <c r="I94" s="39"/>
    </row>
    <row r="95" spans="3:9" ht="22.5" customHeight="1">
      <c r="C95" s="56" t="s">
        <v>155</v>
      </c>
      <c r="D95" s="40"/>
      <c r="E95" s="40"/>
      <c r="F95" s="40"/>
      <c r="G95" s="40"/>
      <c r="H95" s="55"/>
      <c r="I95" s="39"/>
    </row>
    <row r="96" spans="3:9" ht="17.25" customHeight="1">
      <c r="D96" s="38"/>
      <c r="E96" s="38"/>
      <c r="F96" s="38"/>
      <c r="G96" s="38"/>
      <c r="H96" s="38"/>
      <c r="I96" s="39"/>
    </row>
    <row r="97" spans="3:9">
      <c r="C97" s="38"/>
      <c r="D97" s="38"/>
      <c r="E97" s="38"/>
      <c r="F97" s="38"/>
      <c r="G97" s="38"/>
      <c r="H97" s="38"/>
      <c r="I97" s="39"/>
    </row>
    <row r="98" spans="3:9">
      <c r="C98" s="38"/>
      <c r="D98" s="38"/>
      <c r="E98" s="38"/>
      <c r="F98" s="38"/>
      <c r="G98" s="38"/>
      <c r="H98" s="38"/>
      <c r="I98" s="39"/>
    </row>
    <row r="99" spans="3:9">
      <c r="C99" s="39"/>
      <c r="D99" s="39"/>
      <c r="E99" s="39"/>
      <c r="F99" s="39"/>
      <c r="G99" s="39"/>
      <c r="H99" s="39"/>
      <c r="I99" s="39"/>
    </row>
    <row r="100" spans="3:9">
      <c r="D100" s="39"/>
      <c r="E100" s="39"/>
      <c r="F100" s="39"/>
      <c r="G100" s="39"/>
      <c r="H100" s="39"/>
      <c r="I100" s="39"/>
    </row>
    <row r="102" spans="3:9">
      <c r="C102" s="39"/>
      <c r="D102" s="39"/>
      <c r="E102" s="39"/>
      <c r="F102" s="39"/>
      <c r="G102" s="39"/>
      <c r="H102" s="39"/>
      <c r="I102" s="39"/>
    </row>
    <row r="103" spans="3:9">
      <c r="C103" s="39"/>
      <c r="D103" s="39"/>
      <c r="E103" s="39"/>
      <c r="F103" s="39"/>
      <c r="G103" s="39"/>
      <c r="H103" s="39"/>
      <c r="I103" s="39"/>
    </row>
    <row r="104" spans="3:9">
      <c r="C104" s="39"/>
      <c r="D104" s="39"/>
      <c r="E104" s="39"/>
      <c r="F104" s="39"/>
      <c r="G104" s="39"/>
      <c r="H104" s="39"/>
      <c r="I104" s="39"/>
    </row>
  </sheetData>
  <mergeCells count="20">
    <mergeCell ref="C94:G94"/>
    <mergeCell ref="C95:G95"/>
    <mergeCell ref="C81:D81"/>
    <mergeCell ref="C84:D84"/>
    <mergeCell ref="C89:D89"/>
    <mergeCell ref="C91:I91"/>
    <mergeCell ref="C92:G93"/>
    <mergeCell ref="C69:D69"/>
    <mergeCell ref="C4:G4"/>
    <mergeCell ref="C5:G5"/>
    <mergeCell ref="C6:G6"/>
    <mergeCell ref="C7:G7"/>
    <mergeCell ref="C10:D10"/>
    <mergeCell ref="C11:D11"/>
    <mergeCell ref="C17:D17"/>
    <mergeCell ref="C27:D27"/>
    <mergeCell ref="C37:D37"/>
    <mergeCell ref="C54:D54"/>
    <mergeCell ref="C64:D64"/>
    <mergeCell ref="C75:D75"/>
  </mergeCells>
  <pageMargins left="0.25" right="0.25" top="0.75" bottom="0.75" header="0.3" footer="0.3"/>
  <pageSetup scale="65" orientation="portrait" r:id="rId1"/>
  <headerFooter>
    <oddFooter xml:space="preserve">&amp;L&amp;"-,Cursiva"&amp;10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cp:lastPrinted>2025-06-17T14:28:00Z</cp:lastPrinted>
  <dcterms:created xsi:type="dcterms:W3CDTF">2025-06-10T12:56:49Z</dcterms:created>
  <dcterms:modified xsi:type="dcterms:W3CDTF">2025-06-17T14:28:04Z</dcterms:modified>
</cp:coreProperties>
</file>