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C8FF7596-D3F0-45CF-9D5C-6382AC93012A}" xr6:coauthVersionLast="47" xr6:coauthVersionMax="47" xr10:uidLastSave="{00000000-0000-0000-0000-000000000000}"/>
  <bookViews>
    <workbookView xWindow="-120" yWindow="-120" windowWidth="29040" windowHeight="15840" xr2:uid="{6353CB6A-27E8-4413-A45E-88D8DA0CBC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 s="1"/>
  <c r="B20" i="1"/>
  <c r="B29" i="1" s="1"/>
  <c r="B30" i="1" s="1"/>
  <c r="B13" i="1"/>
  <c r="B25" i="1" s="1"/>
  <c r="B26" i="1" s="1"/>
  <c r="B31" i="1" s="1"/>
  <c r="B37" i="1" s="1"/>
  <c r="B12" i="1"/>
  <c r="B14" i="1" l="1"/>
  <c r="B21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<sst xmlns="http://schemas.openxmlformats.org/spreadsheetml/2006/main" count="30" uniqueCount="28">
  <si>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</si>
  <si>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</si>
  <si>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</si>
  <si>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Al mes de julio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</si>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</sst>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1010383</xdr:colOff>
      <xdr:row>0</xdr:row>
      <xdr:rowOff>0</xdr:rowOff>
    </xdr:from>
    <xdr:to>
      <xdr:col>0</xdr:col>
      <xdr:colOff>3073645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19DA83-4A02-4259-BE07-CFD36E09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38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29B6-8269-43DC-8C41-CC5CDEF21EA4}">
  <dimension ref="A1:B38"/>
  <sheetViews>
    <sheetView tabSelected="1" workbookViewId="0">
      <selection activeCell="E18" sqref="E18"/>
    </sheetView>
  </sheetViews>
  <sheetFormatPr baseColWidth="10" defaultRowHeight="15" x14ac:dyDescent="0.25"/>
  <cols>
    <col min="1" max="1" width="46.85546875" customWidth="1"/>
    <col min="2" max="2" width="12.85546875" bestFit="1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" t="s">
        <v>0</v>
      </c>
      <c r="B4" s="2"/>
    </row>
    <row r="5" spans="1:2" ht="15.75" x14ac:dyDescent="0.25">
      <c r="A5" s="3" t="s">
        <v>1</v>
      </c>
      <c r="B5" s="3"/>
    </row>
    <row r="6" spans="1:2" ht="18.75" x14ac:dyDescent="0.3">
      <c r="A6" s="2" t="s">
        <v>2</v>
      </c>
      <c r="B6" s="2"/>
    </row>
    <row r="7" spans="1:2" x14ac:dyDescent="0.25">
      <c r="A7" s="4" t="s">
        <v>3</v>
      </c>
      <c r="B7" s="4"/>
    </row>
    <row r="8" spans="1:2" x14ac:dyDescent="0.25">
      <c r="A8" s="5" t="s">
        <v>4</v>
      </c>
      <c r="B8" s="5"/>
    </row>
    <row r="9" spans="1:2" x14ac:dyDescent="0.25">
      <c r="A9" s="6" t="s">
        <v>5</v>
      </c>
      <c r="B9" s="7"/>
    </row>
    <row r="10" spans="1:2" x14ac:dyDescent="0.25">
      <c r="A10" s="8" t="s">
        <v>6</v>
      </c>
      <c r="B10" s="9"/>
    </row>
    <row r="11" spans="1:2" x14ac:dyDescent="0.25">
      <c r="A11" s="10" t="s">
        <v>7</v>
      </c>
      <c r="B11" s="11">
        <v>67711684.640000001</v>
      </c>
    </row>
    <row r="12" spans="1:2" x14ac:dyDescent="0.25">
      <c r="A12" s="10" t="s">
        <v>8</v>
      </c>
      <c r="B12" s="12">
        <f>200000+5000+1697267.52</f>
        <v>1902267.52</v>
      </c>
    </row>
    <row r="13" spans="1:2" x14ac:dyDescent="0.25">
      <c r="A13" s="10" t="s">
        <v>9</v>
      </c>
      <c r="B13" s="13">
        <f>271303.84+59155.5+158454.76+438885.59</f>
        <v>927799.69000000006</v>
      </c>
    </row>
    <row r="14" spans="1:2" ht="15.75" thickBot="1" x14ac:dyDescent="0.3">
      <c r="A14" s="8" t="s">
        <v>10</v>
      </c>
      <c r="B14" s="14">
        <f>B11+B13+B12</f>
        <v>70541751.849999994</v>
      </c>
    </row>
    <row r="15" spans="1:2" x14ac:dyDescent="0.25">
      <c r="A15" s="10"/>
      <c r="B15" s="15"/>
    </row>
    <row r="16" spans="1:2" x14ac:dyDescent="0.25">
      <c r="A16" s="8" t="s">
        <v>11</v>
      </c>
      <c r="B16" s="9"/>
    </row>
    <row r="17" spans="1:2" x14ac:dyDescent="0.25">
      <c r="A17" s="10" t="s">
        <v>12</v>
      </c>
      <c r="B17" s="12">
        <v>24195483.16</v>
      </c>
    </row>
    <row r="18" spans="1:2" x14ac:dyDescent="0.25">
      <c r="A18" s="10" t="s">
        <v>13</v>
      </c>
      <c r="B18" s="13">
        <v>56870.1</v>
      </c>
    </row>
    <row r="19" spans="1:2" x14ac:dyDescent="0.25">
      <c r="A19" s="10" t="s">
        <v>14</v>
      </c>
      <c r="B19" s="16">
        <v>1657187.27</v>
      </c>
    </row>
    <row r="20" spans="1:2" ht="15.75" thickBot="1" x14ac:dyDescent="0.3">
      <c r="A20" s="8" t="s">
        <v>15</v>
      </c>
      <c r="B20" s="14">
        <f>B17+B18+B19</f>
        <v>25909540.530000001</v>
      </c>
    </row>
    <row r="21" spans="1:2" ht="15.75" thickBot="1" x14ac:dyDescent="0.3">
      <c r="A21" s="8" t="s">
        <v>16</v>
      </c>
      <c r="B21" s="17">
        <f>B14+B20</f>
        <v>96451292.379999995</v>
      </c>
    </row>
    <row r="22" spans="1:2" ht="15.75" thickTop="1" x14ac:dyDescent="0.25">
      <c r="A22" s="10"/>
      <c r="B22" s="9"/>
    </row>
    <row r="23" spans="1:2" x14ac:dyDescent="0.25">
      <c r="A23" s="6" t="s">
        <v>17</v>
      </c>
      <c r="B23" s="7"/>
    </row>
    <row r="24" spans="1:2" x14ac:dyDescent="0.25">
      <c r="A24" s="8" t="s">
        <v>18</v>
      </c>
      <c r="B24" s="9"/>
    </row>
    <row r="25" spans="1:2" x14ac:dyDescent="0.25">
      <c r="A25" s="10" t="s">
        <v>18</v>
      </c>
      <c r="B25" s="11">
        <f>B12+B13</f>
        <v>2830067.21</v>
      </c>
    </row>
    <row r="26" spans="1:2" ht="15.75" thickBot="1" x14ac:dyDescent="0.3">
      <c r="A26" s="8" t="s">
        <v>19</v>
      </c>
      <c r="B26" s="14">
        <f>B25</f>
        <v>2830067.21</v>
      </c>
    </row>
    <row r="27" spans="1:2" x14ac:dyDescent="0.25">
      <c r="A27" s="10"/>
      <c r="B27" s="9"/>
    </row>
    <row r="28" spans="1:2" x14ac:dyDescent="0.25">
      <c r="A28" s="8" t="s">
        <v>20</v>
      </c>
      <c r="B28" s="9"/>
    </row>
    <row r="29" spans="1:2" x14ac:dyDescent="0.25">
      <c r="A29" s="10" t="s">
        <v>20</v>
      </c>
      <c r="B29" s="11">
        <f>B20</f>
        <v>25909540.530000001</v>
      </c>
    </row>
    <row r="30" spans="1:2" ht="15.75" thickBot="1" x14ac:dyDescent="0.3">
      <c r="A30" s="8" t="s">
        <v>21</v>
      </c>
      <c r="B30" s="14">
        <f>B29</f>
        <v>25909540.530000001</v>
      </c>
    </row>
    <row r="31" spans="1:2" ht="15.75" thickBot="1" x14ac:dyDescent="0.3">
      <c r="A31" s="8" t="s">
        <v>22</v>
      </c>
      <c r="B31" s="14">
        <f>B26+B30</f>
        <v>28739607.740000002</v>
      </c>
    </row>
    <row r="32" spans="1:2" x14ac:dyDescent="0.25">
      <c r="A32" s="10"/>
      <c r="B32" s="9"/>
    </row>
    <row r="33" spans="1:2" x14ac:dyDescent="0.25">
      <c r="A33" s="6" t="s">
        <v>23</v>
      </c>
      <c r="B33" s="7"/>
    </row>
    <row r="34" spans="1:2" x14ac:dyDescent="0.25">
      <c r="A34" s="10" t="s">
        <v>24</v>
      </c>
      <c r="B34" s="11">
        <v>165049406</v>
      </c>
    </row>
    <row r="35" spans="1:2" x14ac:dyDescent="0.25">
      <c r="A35" s="10" t="s">
        <v>25</v>
      </c>
      <c r="B35" s="18">
        <f>B11-B34</f>
        <v>-97337721.359999999</v>
      </c>
    </row>
    <row r="36" spans="1:2" ht="15.75" thickBot="1" x14ac:dyDescent="0.3">
      <c r="A36" s="8" t="s">
        <v>26</v>
      </c>
      <c r="B36" s="14">
        <f>B34+B35</f>
        <v>67711684.640000001</v>
      </c>
    </row>
    <row r="37" spans="1:2" ht="15.75" thickBot="1" x14ac:dyDescent="0.3">
      <c r="A37" s="8" t="s">
        <v>27</v>
      </c>
      <c r="B37" s="17">
        <f>B31+B36</f>
        <v>96451292.379999995</v>
      </c>
    </row>
    <row r="38" spans="1:2" ht="15.75" thickTop="1" x14ac:dyDescent="0.25"/>
  </sheetData>
  <mergeCells count="6">
    <mergeCell ref="A1:B3"/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2025-08-11T15:23:45Z</dcterms:created>
  <dcterms:modified xsi:type="dcterms:W3CDTF">2025-08-11T15:24:23Z</dcterms:modified>
</cp:coreProperties>
</file>