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087DAEDA-A4AA-43EF-94EB-6D8961939E94}" xr6:coauthVersionLast="47" xr6:coauthVersionMax="47" xr10:uidLastSave="{00000000-0000-0000-0000-000000000000}"/>
  <bookViews>
    <workbookView xWindow="60" yWindow="0" windowWidth="28740" windowHeight="1560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7" i="2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14" i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<sst xmlns="http://schemas.openxmlformats.org/spreadsheetml/2006/main" count="74" uniqueCount="36">
  <si>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</si>
  <si>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</si>
  <si>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</si>
  <si>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</si>
  <si>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</si>
  <si>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</si>
  <si>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</si>
  <si>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</si>
  <si>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</si>
  <si>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</si>
  <si>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</si>
  <si>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</si>
  <si>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</si>
  <si>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</si>
  <si>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</si>
  <si>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</si>
  <si>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</si>
  <si>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</si>
  <si>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</si>
  <si>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</si>
  <si>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</si>
  <si>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</si>
  <si>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</si>
  <si>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</si>
  <si>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</si>
  <si>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</si>
  <si>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</si>
  <si>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</si>
  <si>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</si>
  <si>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</si>
  <si>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</si>
  <si>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</si>
  <si>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</si>
  <si>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</si>
  <si>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</si>
  <si>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Por el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</si>
</sst>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topLeftCell="A4" workbookViewId="0">
      <selection activeCell="E22" sqref="E22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</row>
    <row r="11" spans="2:7" s="5" customFormat="1" ht="12" x14ac:dyDescent="0.2">
      <c r="B11" s="5" t="s">
        <v>6</v>
      </c>
      <c r="C11" s="6">
        <v>17562093.809999999</v>
      </c>
      <c r="D11" s="4"/>
      <c r="E11" s="11"/>
    </row>
    <row r="12" spans="2:7" s="5" customFormat="1" ht="12" x14ac:dyDescent="0.2">
      <c r="B12" s="5" t="s">
        <v>7</v>
      </c>
      <c r="C12" s="16">
        <f>230711.31+3668286.42</f>
        <v>3898997.73</v>
      </c>
      <c r="E12" s="4"/>
      <c r="F12" s="12"/>
    </row>
    <row r="13" spans="2:7" s="5" customFormat="1" ht="12" x14ac:dyDescent="0.2">
      <c r="B13" s="5" t="s">
        <v>8</v>
      </c>
      <c r="C13" s="17">
        <f>4201894.81+595513.1+1002237.38+523504.21+358729.12+200000+4846238.2</f>
        <v>11728116.82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33189208.359999999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</f>
        <v>14123637.08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1083044.44</v>
      </c>
    </row>
    <row r="20" spans="2:6" s="5" customFormat="1" ht="12.75" thickBot="1" x14ac:dyDescent="0.25">
      <c r="B20" s="3" t="s">
        <v>13</v>
      </c>
      <c r="C20" s="8">
        <f>C17+C18+C19</f>
        <v>15263551.619999999</v>
      </c>
    </row>
    <row r="21" spans="2:6" s="5" customFormat="1" ht="18" customHeight="1" thickBot="1" x14ac:dyDescent="0.25">
      <c r="B21" s="3" t="s">
        <v>14</v>
      </c>
      <c r="C21" s="10">
        <f>C14+C20</f>
        <v>48452759.979999997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15627114.550000001</v>
      </c>
      <c r="E25" s="11"/>
    </row>
    <row r="26" spans="2:6" s="5" customFormat="1" ht="12.75" thickBot="1" x14ac:dyDescent="0.25">
      <c r="B26" s="3" t="s">
        <v>17</v>
      </c>
      <c r="C26" s="8">
        <f>C25</f>
        <v>15627114.550000001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15263551.619999999</v>
      </c>
    </row>
    <row r="30" spans="2:6" s="5" customFormat="1" ht="12.75" thickBot="1" x14ac:dyDescent="0.25">
      <c r="B30" s="3" t="s">
        <v>19</v>
      </c>
      <c r="C30" s="8">
        <f>C29</f>
        <v>15263551.619999999</v>
      </c>
    </row>
    <row r="31" spans="2:6" s="5" customFormat="1" ht="12.75" thickBot="1" x14ac:dyDescent="0.25">
      <c r="B31" s="3" t="s">
        <v>20</v>
      </c>
      <c r="C31" s="8">
        <f>C26+C30</f>
        <v>30890666.170000002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141264040</v>
      </c>
    </row>
    <row r="35" spans="2:5" s="5" customFormat="1" ht="12" x14ac:dyDescent="0.2">
      <c r="B35" s="5" t="s">
        <v>23</v>
      </c>
      <c r="C35" s="7">
        <f>C11-C34</f>
        <v>-123701946.19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17562093.810000002</v>
      </c>
    </row>
    <row r="37" spans="2:5" s="5" customFormat="1" ht="12.75" thickBot="1" x14ac:dyDescent="0.25">
      <c r="B37" s="3" t="s">
        <v>25</v>
      </c>
      <c r="C37" s="10">
        <f>C31+C36</f>
        <v>48452759.980000004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2022-10-11T16:18:26Z</cp:lastPrinted>
  <dcterms:created xsi:type="dcterms:W3CDTF">2022-07-07T16:49:00Z</dcterms:created>
  <dcterms:modified xsi:type="dcterms:W3CDTF">2023-01-23T14:36:26Z</dcterms:modified>
</cp:coreProperties>
</file>