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8_{A9284297-AFE0-4113-992E-6ACB45F70966}" xr6:coauthVersionLast="47" xr6:coauthVersionMax="47" xr10:uidLastSave="{00000000-0000-0000-0000-000000000000}"/>
  <bookViews>
    <workbookView xWindow="-120" yWindow="-120" windowWidth="29040" windowHeight="15840" xr2:uid="{019AD93F-87DB-4E87-85DE-C191E930FEA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6" i="1" s="1"/>
  <c r="B20" i="1"/>
  <c r="B29" i="1" s="1"/>
  <c r="B30" i="1" s="1"/>
  <c r="B13" i="1"/>
  <c r="B14" i="1" s="1"/>
  <c r="B21" i="1" s="1"/>
  <c r="B12" i="1"/>
  <c r="B25" i="1" l="1"/>
  <c r="B26" i="1" s="1"/>
  <c r="B31" i="1" s="1"/>
  <c r="B37" i="1" s="1"/>
</calcChain>
</file>

<file path=xl/sharedStrings.xml><?xml version="1.0" encoding="utf-8"?>
<sst xmlns="http://schemas.openxmlformats.org/spreadsheetml/2006/main" count="30" uniqueCount="28">
  <si>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</si>
  <si>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</si>
  <si>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</si>
  <si>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</si>
  <si>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</si>
  <si>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</si>
  <si>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</si>
  <si>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</si>
  <si>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</si>
  <si>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</si>
  <si>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</si>
  <si>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</si>
  <si>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</si>
  <si>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INVENTARIO DE SUMINISTROS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</si>
  <si>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</si>
  <si>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</si>
  <si>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</si>
  <si>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</si>
  <si>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</si>
  <si>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</si>
  <si>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</si>
  <si>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</si>
  <si>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</si>
  <si>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</si>
  <si>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</si>
  <si>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</si>
  <si>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</si>
  <si>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>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</si>
</sst>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43" fontId="0" fillId="0" borderId="0" xfId="1" applyFont="1"/>
    <xf numFmtId="0" fontId="6" fillId="0" borderId="0" xfId="0" applyFont="1"/>
    <xf numFmtId="0" fontId="7" fillId="0" borderId="0" xfId="0" applyFont="1"/>
    <xf numFmtId="43" fontId="6" fillId="0" borderId="0" xfId="1" applyFont="1"/>
    <xf numFmtId="43" fontId="6" fillId="0" borderId="1" xfId="1" applyFont="1" applyBorder="1"/>
    <xf numFmtId="43" fontId="6" fillId="2" borderId="1" xfId="1" applyFont="1" applyFill="1" applyBorder="1"/>
    <xf numFmtId="43" fontId="6" fillId="2" borderId="2" xfId="1" applyFont="1" applyFill="1" applyBorder="1"/>
    <xf numFmtId="43" fontId="7" fillId="0" borderId="3" xfId="1" applyFont="1" applyBorder="1"/>
    <xf numFmtId="43" fontId="7" fillId="0" borderId="0" xfId="1" applyFont="1"/>
    <xf numFmtId="43" fontId="6" fillId="2" borderId="4" xfId="1" applyFont="1" applyFill="1" applyBorder="1"/>
    <xf numFmtId="43" fontId="7" fillId="0" borderId="5" xfId="1" applyFont="1" applyBorder="1"/>
    <xf numFmtId="43" fontId="6" fillId="0" borderId="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1010383</xdr:colOff>
      <xdr:row>0</xdr:row>
      <xdr:rowOff>0</xdr:rowOff>
    </xdr:from>
    <xdr:to>
      <xdr:col>1</xdr:col>
      <xdr:colOff>168520</xdr:colOff>
      <xdr:row>3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B32EC6-822D-46DC-A2F0-E4859881F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383" y="0"/>
          <a:ext cx="206326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195CA-E9C3-4A2A-8A87-2914B7B1BE68}">
  <dimension ref="A1:B38"/>
  <sheetViews>
    <sheetView tabSelected="1" workbookViewId="0">
      <selection activeCell="C10" sqref="C9:C10"/>
    </sheetView>
  </sheetViews>
  <sheetFormatPr baseColWidth="10" defaultRowHeight="15" x14ac:dyDescent="0.25"/>
  <cols>
    <col min="1" max="1" width="43.5703125" customWidth="1"/>
    <col min="2" max="2" width="25.42578125" customWidth="1"/>
    <col min="3" max="3" width="16.42578125" customWidth="1"/>
  </cols>
  <sheetData>
    <row r="1" spans="1:2" x14ac:dyDescent="0.25">
      <c r="A1" s="1"/>
      <c r="B1" s="1"/>
    </row>
    <row r="2" spans="1:2" x14ac:dyDescent="0.25">
      <c r="A2" s="1"/>
      <c r="B2" s="1"/>
    </row>
    <row r="3" spans="1:2" x14ac:dyDescent="0.25">
      <c r="A3" s="1"/>
      <c r="B3" s="1"/>
    </row>
    <row r="4" spans="1:2" ht="18.75" x14ac:dyDescent="0.3">
      <c r="A4" s="2" t="s">
        <v>0</v>
      </c>
      <c r="B4" s="2"/>
    </row>
    <row r="5" spans="1:2" ht="15.75" x14ac:dyDescent="0.25">
      <c r="A5" s="3" t="s">
        <v>1</v>
      </c>
      <c r="B5" s="3"/>
    </row>
    <row r="6" spans="1:2" ht="18.75" x14ac:dyDescent="0.3">
      <c r="A6" s="2" t="s">
        <v>2</v>
      </c>
      <c r="B6" s="2"/>
    </row>
    <row r="7" spans="1:2" x14ac:dyDescent="0.25">
      <c r="A7" s="4" t="s">
        <v>27</v>
      </c>
      <c r="B7" s="4"/>
    </row>
    <row r="8" spans="1:2" x14ac:dyDescent="0.25">
      <c r="A8" s="5" t="s">
        <v>3</v>
      </c>
      <c r="B8" s="5"/>
    </row>
    <row r="9" spans="1:2" x14ac:dyDescent="0.25">
      <c r="A9" s="6" t="s">
        <v>4</v>
      </c>
      <c r="B9" s="7"/>
    </row>
    <row r="10" spans="1:2" x14ac:dyDescent="0.25">
      <c r="A10" s="9" t="s">
        <v>5</v>
      </c>
      <c r="B10" s="10"/>
    </row>
    <row r="11" spans="1:2" x14ac:dyDescent="0.25">
      <c r="A11" s="8" t="s">
        <v>6</v>
      </c>
      <c r="B11" s="11">
        <v>65726926.479999997</v>
      </c>
    </row>
    <row r="12" spans="1:2" x14ac:dyDescent="0.25">
      <c r="A12" s="8" t="s">
        <v>7</v>
      </c>
      <c r="B12" s="12">
        <f>200000+5000+1772092.52</f>
        <v>1977092.52</v>
      </c>
    </row>
    <row r="13" spans="1:2" x14ac:dyDescent="0.25">
      <c r="A13" s="8" t="s">
        <v>8</v>
      </c>
      <c r="B13" s="13">
        <f>271303.84+59155.5+158454.76+438885.59</f>
        <v>927799.69000000006</v>
      </c>
    </row>
    <row r="14" spans="1:2" ht="15.75" thickBot="1" x14ac:dyDescent="0.3">
      <c r="A14" s="9" t="s">
        <v>9</v>
      </c>
      <c r="B14" s="14">
        <f>B11+B13+B12</f>
        <v>68631818.689999998</v>
      </c>
    </row>
    <row r="15" spans="1:2" x14ac:dyDescent="0.25">
      <c r="A15" s="8"/>
      <c r="B15" s="15"/>
    </row>
    <row r="16" spans="1:2" x14ac:dyDescent="0.25">
      <c r="A16" s="9" t="s">
        <v>10</v>
      </c>
      <c r="B16" s="10"/>
    </row>
    <row r="17" spans="1:2" x14ac:dyDescent="0.25">
      <c r="A17" s="8" t="s">
        <v>11</v>
      </c>
      <c r="B17" s="12">
        <v>24522272.16</v>
      </c>
    </row>
    <row r="18" spans="1:2" x14ac:dyDescent="0.25">
      <c r="A18" s="8" t="s">
        <v>12</v>
      </c>
      <c r="B18" s="13">
        <v>56870.1</v>
      </c>
    </row>
    <row r="19" spans="1:2" x14ac:dyDescent="0.25">
      <c r="A19" s="8" t="s">
        <v>13</v>
      </c>
      <c r="B19" s="16">
        <v>2394870.7000000002</v>
      </c>
    </row>
    <row r="20" spans="1:2" ht="15.75" thickBot="1" x14ac:dyDescent="0.3">
      <c r="A20" s="9" t="s">
        <v>14</v>
      </c>
      <c r="B20" s="14">
        <f>B17+B18+B19</f>
        <v>26974012.960000001</v>
      </c>
    </row>
    <row r="21" spans="1:2" ht="15.75" thickBot="1" x14ac:dyDescent="0.3">
      <c r="A21" s="9" t="s">
        <v>15</v>
      </c>
      <c r="B21" s="17">
        <f>B14+B20</f>
        <v>95605831.650000006</v>
      </c>
    </row>
    <row r="22" spans="1:2" ht="15.75" thickTop="1" x14ac:dyDescent="0.25">
      <c r="A22" s="8"/>
      <c r="B22" s="10"/>
    </row>
    <row r="23" spans="1:2" x14ac:dyDescent="0.25">
      <c r="A23" s="6" t="s">
        <v>16</v>
      </c>
      <c r="B23" s="7"/>
    </row>
    <row r="24" spans="1:2" x14ac:dyDescent="0.25">
      <c r="A24" s="9" t="s">
        <v>17</v>
      </c>
      <c r="B24" s="10"/>
    </row>
    <row r="25" spans="1:2" x14ac:dyDescent="0.25">
      <c r="A25" s="8" t="s">
        <v>17</v>
      </c>
      <c r="B25" s="11">
        <f>B12+B13</f>
        <v>2904892.21</v>
      </c>
    </row>
    <row r="26" spans="1:2" ht="15.75" thickBot="1" x14ac:dyDescent="0.3">
      <c r="A26" s="9" t="s">
        <v>18</v>
      </c>
      <c r="B26" s="14">
        <f>B25</f>
        <v>2904892.21</v>
      </c>
    </row>
    <row r="27" spans="1:2" x14ac:dyDescent="0.25">
      <c r="A27" s="8"/>
      <c r="B27" s="10"/>
    </row>
    <row r="28" spans="1:2" x14ac:dyDescent="0.25">
      <c r="A28" s="9" t="s">
        <v>19</v>
      </c>
      <c r="B28" s="10"/>
    </row>
    <row r="29" spans="1:2" x14ac:dyDescent="0.25">
      <c r="A29" s="8" t="s">
        <v>19</v>
      </c>
      <c r="B29" s="11">
        <f>B20</f>
        <v>26974012.960000001</v>
      </c>
    </row>
    <row r="30" spans="1:2" ht="15.75" thickBot="1" x14ac:dyDescent="0.3">
      <c r="A30" s="9" t="s">
        <v>20</v>
      </c>
      <c r="B30" s="14">
        <f>B29</f>
        <v>26974012.960000001</v>
      </c>
    </row>
    <row r="31" spans="1:2" ht="15.75" thickBot="1" x14ac:dyDescent="0.3">
      <c r="A31" s="9" t="s">
        <v>21</v>
      </c>
      <c r="B31" s="14">
        <f>B26+B30</f>
        <v>29878905.170000002</v>
      </c>
    </row>
    <row r="32" spans="1:2" x14ac:dyDescent="0.25">
      <c r="A32" s="8"/>
      <c r="B32" s="10"/>
    </row>
    <row r="33" spans="1:2" x14ac:dyDescent="0.25">
      <c r="A33" s="6" t="s">
        <v>22</v>
      </c>
      <c r="B33" s="7"/>
    </row>
    <row r="34" spans="1:2" x14ac:dyDescent="0.25">
      <c r="A34" s="8" t="s">
        <v>23</v>
      </c>
      <c r="B34" s="11">
        <v>165049406</v>
      </c>
    </row>
    <row r="35" spans="1:2" x14ac:dyDescent="0.25">
      <c r="A35" s="8" t="s">
        <v>24</v>
      </c>
      <c r="B35" s="18">
        <f>B11-B34</f>
        <v>-99322479.520000011</v>
      </c>
    </row>
    <row r="36" spans="1:2" ht="15.75" thickBot="1" x14ac:dyDescent="0.3">
      <c r="A36" s="9" t="s">
        <v>25</v>
      </c>
      <c r="B36" s="14">
        <f>B34+B35</f>
        <v>65726926.479999989</v>
      </c>
    </row>
    <row r="37" spans="1:2" ht="15.75" thickBot="1" x14ac:dyDescent="0.3">
      <c r="A37" s="9" t="s">
        <v>26</v>
      </c>
      <c r="B37" s="17">
        <f>B31+B36</f>
        <v>95605831.649999991</v>
      </c>
    </row>
    <row r="38" spans="1:2" ht="15.75" thickTop="1" x14ac:dyDescent="0.25"/>
  </sheetData>
  <mergeCells count="6">
    <mergeCell ref="A7:B7"/>
    <mergeCell ref="A8:B8"/>
    <mergeCell ref="A1:B3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dcterms:created xsi:type="dcterms:W3CDTF">2025-09-10T18:12:18Z</dcterms:created>
  <dcterms:modified xsi:type="dcterms:W3CDTF">2025-09-10T18:13:58Z</dcterms:modified>
</cp:coreProperties>
</file>