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dy.rosario\Desktop\"/>
    </mc:Choice>
  </mc:AlternateContent>
  <xr:revisionPtr revIDLastSave="0" documentId="8_{8E64A66C-29C0-49A7-AB78-5D4A1A2910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H11" i="1" l="1"/>
  <c r="G11" i="1"/>
  <c r="H92" i="1"/>
  <c r="F92" i="1"/>
  <c r="E92" i="1"/>
  <c r="G92" i="1"/>
</calcChain>
</file>

<file path=xl/sharedStrings.xml><?xml version="1.0" encoding="utf-8"?>
<sst xmlns="http://schemas.openxmlformats.org/spreadsheetml/2006/main" count="166" uniqueCount="166">
  <si>
    <t>Total General</t>
  </si>
  <si>
    <t>2.1.1</t>
  </si>
  <si>
    <t>REMUNERACIONES</t>
  </si>
  <si>
    <t>2.1.2</t>
  </si>
  <si>
    <t>SOBRESUELDOS</t>
  </si>
  <si>
    <t>2.1.3</t>
  </si>
  <si>
    <t>DIETAS Y GASTOS DE REPRESENTACIÓN</t>
  </si>
  <si>
    <t>2.1.5</t>
  </si>
  <si>
    <t>CONTRIBUCIONES A LA SEGURIDAD SOCIAL</t>
  </si>
  <si>
    <t>2.2.1</t>
  </si>
  <si>
    <t>SERVICIOS BÁSICOS</t>
  </si>
  <si>
    <t>2.2.2</t>
  </si>
  <si>
    <t>PUBLICIDAD, IMPRESIÓN Y ENCUADERNACIÓN</t>
  </si>
  <si>
    <t>2.2.3</t>
  </si>
  <si>
    <t>VIÁTICOS</t>
  </si>
  <si>
    <t>2.2.5</t>
  </si>
  <si>
    <t>ALQUILERES Y RENTAS</t>
  </si>
  <si>
    <t>2.2.6</t>
  </si>
  <si>
    <t>SEGUROS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</si>
  <si>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</si>
  <si>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</si>
  <si>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</si>
  <si>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</si>
  <si>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</si>
  <si>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</si>
  <si>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>2.3.1</t>
  </si>
  <si>
    <t>ALIMENTOS Y PRODUCTOS AGROFORESTALES</t>
  </si>
  <si>
    <t>2.3.2</t>
  </si>
  <si>
    <t>TEXTILES Y VESTUARIOS</t>
  </si>
  <si>
    <t>2.3.3</t>
  </si>
  <si>
    <t>PAPEL, CARTÓN E IMPRESOS</t>
  </si>
  <si>
    <t>2.3.5</t>
  </si>
  <si>
    <t>CUERO, CAUCHO Y PLÁSTICO</t>
  </si>
  <si>
    <t>2.3.7</t>
  </si>
  <si>
    <t>COMBUSTIBLES, LUBRICANTES, PRODUCTOS QUÍMICOS Y CONEXOS</t>
  </si>
  <si>
    <t>2.3.9</t>
  </si>
  <si>
    <t>PRODUCTOS Y ÚTILES VARIOS</t>
  </si>
  <si>
    <t>2.6.1</t>
  </si>
  <si>
    <t>MOBILIARIO Y EQUIPO</t>
  </si>
  <si>
    <t>2.6.2</t>
  </si>
  <si>
    <t>2.6.5</t>
  </si>
  <si>
    <t>MAQUINARIA, OTROS EQUIPOS Y HERRAMIENTAS</t>
  </si>
  <si>
    <t>PRESUPUESTO MODIFICADO</t>
  </si>
  <si>
    <t>PRESUPUESTO INICIAL</t>
  </si>
  <si>
    <t>DESCRIPCION</t>
  </si>
  <si>
    <t>CUENTA</t>
  </si>
  <si>
    <t>Oficina Nacional de Derecho de Autor (ONDA)</t>
  </si>
  <si>
    <t>Ejecucion de Gastos y Aplicaciones Financieras</t>
  </si>
  <si>
    <t>(Valores en RD$)</t>
  </si>
  <si>
    <t>2-GASTOS</t>
  </si>
  <si>
    <t>2.1 REMUNERACIONES Y CONTRIBUCIONES</t>
  </si>
  <si>
    <t>2.2 CONTRATACION DE SERVICIOS</t>
  </si>
  <si>
    <t>2.3 MATERIALES Y SUMINISTROS</t>
  </si>
  <si>
    <t>2.6 BIENES MUEBLES, INMUEBLES E INTANGIBLES</t>
  </si>
  <si>
    <t>Ministerio de Industria, Comercio y Mipymes</t>
  </si>
  <si>
    <t>TOTAL GASTOS Y APLICACIONES FINANCIERAS</t>
  </si>
  <si>
    <t>NOTAS:</t>
  </si>
  <si>
    <t>1.Gasto devengado.</t>
  </si>
  <si>
    <t>2.Se presenta el gasto por mes; cada mes se actualiza el gasto devengado de los meses anteriores.</t>
  </si>
  <si>
    <t>4.Fecha de imputacion: ultimo dia del mes analizado.</t>
  </si>
  <si>
    <t>5.Fecha de registro: el dia 10 del mes siguiente al mes analizado.</t>
  </si>
  <si>
    <t>6.Fuente: Reporte del SIGEF.</t>
  </si>
  <si>
    <t>2.2.4</t>
  </si>
  <si>
    <t>TRANSPORTE Y ALMACENAJE</t>
  </si>
  <si>
    <t>2.3.6</t>
  </si>
  <si>
    <t>PRODUCTOS DE MINERALES, METÁLICOS Y NO METÁLICOS</t>
  </si>
  <si>
    <t>2.6.9</t>
  </si>
  <si>
    <t>EDIFICIOS, ESTRUCTURAS, TIERRAS, TERRENOS Y OBJETOS DE VALOR</t>
  </si>
  <si>
    <t>3.Se presenta la clasificacion objetal del gasto a nivel de cuenta.</t>
  </si>
  <si>
    <t>MOB Y EQUIPO DE AUDIO, AUDIOV, RECR Y EDUC</t>
  </si>
  <si>
    <t>2.1.4</t>
  </si>
  <si>
    <t>GRATIFICACIONES Y BONIFICACIONES</t>
  </si>
  <si>
    <t>2.3.4</t>
  </si>
  <si>
    <t>PRODUCTOS FARMACEUTICOS</t>
  </si>
  <si>
    <t>2.4 TRANFERENCIAS CORRIENTES</t>
  </si>
  <si>
    <t xml:space="preserve">2.5 TRANFERENCIAS DE CAPITAL </t>
  </si>
  <si>
    <t>2.6.3</t>
  </si>
  <si>
    <t>2.6.4</t>
  </si>
  <si>
    <t>EQUIPO E INSTRUMENTAL CIENTIFICO Y LABORATORIO</t>
  </si>
  <si>
    <t xml:space="preserve">VEHICULOS Y EQ. TRASNPORTE, TRACCION Y ELEVACION </t>
  </si>
  <si>
    <t>2.6.6</t>
  </si>
  <si>
    <t>EQUIPOS DE DEFENSA Y SEGURIDAD</t>
  </si>
  <si>
    <t>2.6.7</t>
  </si>
  <si>
    <t>ACTIVOS BIOLOGICOS</t>
  </si>
  <si>
    <t>2.6.8</t>
  </si>
  <si>
    <t>BIENES INTANGIBLES</t>
  </si>
  <si>
    <t xml:space="preserve">2.7 OBRAS </t>
  </si>
  <si>
    <t>2.8 ADQUISICION DE ACTIVOS FINANCIEROS CON FINES DE POLITICA</t>
  </si>
  <si>
    <t>2.9 GASTOS FINANCIEROS</t>
  </si>
  <si>
    <t>2.3.8</t>
  </si>
  <si>
    <t>GASTOS QUE SE ASIGNARAN DURANTE EL EJERCICIO</t>
  </si>
  <si>
    <t>2.4.1</t>
  </si>
  <si>
    <t>2.4.2</t>
  </si>
  <si>
    <t>2.4.3</t>
  </si>
  <si>
    <t>2.4.4</t>
  </si>
  <si>
    <t>2.4.5</t>
  </si>
  <si>
    <t>2.4.6</t>
  </si>
  <si>
    <t>SUBVENCIONES</t>
  </si>
  <si>
    <t>2.4.7</t>
  </si>
  <si>
    <t>TRANSFERENCIAS CORRIENTES AL SECTOR EXTERNO</t>
  </si>
  <si>
    <t>2.4.9</t>
  </si>
  <si>
    <t>2.5.1</t>
  </si>
  <si>
    <t>TRANSFERENCIAS DE CAPITAL AL SECTOR PRIVADO</t>
  </si>
  <si>
    <t>2.5.2</t>
  </si>
  <si>
    <t>2.5.3</t>
  </si>
  <si>
    <t>2.5.4</t>
  </si>
  <si>
    <t>2.5.5</t>
  </si>
  <si>
    <t>2.5.6</t>
  </si>
  <si>
    <t>TRANSFERENCIAS DE CAPITAL AL SECTOR EXTERNO</t>
  </si>
  <si>
    <t>2.5.9</t>
  </si>
  <si>
    <t>2.7.1</t>
  </si>
  <si>
    <t>OBRAS EN EDIFICACIONES</t>
  </si>
  <si>
    <t>2.7.2</t>
  </si>
  <si>
    <t>INFRAESTRUCTURA</t>
  </si>
  <si>
    <t>2.7.3</t>
  </si>
  <si>
    <t>CONSTRUCCIONES EN BIENES CONCESIONADOS</t>
  </si>
  <si>
    <t>2.7.4</t>
  </si>
  <si>
    <t>2.8.1</t>
  </si>
  <si>
    <t>CONCESIÓN DE PRESTAMOS</t>
  </si>
  <si>
    <t>2.8.2</t>
  </si>
  <si>
    <t>2.8.3</t>
  </si>
  <si>
    <t>COMPRA DE ACCIONES Y PARTICIPACIONES DE CAPITAL</t>
  </si>
  <si>
    <t>2.8.4</t>
  </si>
  <si>
    <t>OBLIGACIONES NEGOCIALES</t>
  </si>
  <si>
    <t>2.8.5</t>
  </si>
  <si>
    <t>APORTES DE CAPITAL AL SECTOR PÚBLICO</t>
  </si>
  <si>
    <t>2.9.1</t>
  </si>
  <si>
    <t>INTERESES DE LA DEUDA PÚBLICA INTERNA</t>
  </si>
  <si>
    <t>2.9.2</t>
  </si>
  <si>
    <t>INTERESES DE LA DEUDA PUBLICA EXTERNA</t>
  </si>
  <si>
    <t>2.9.3</t>
  </si>
  <si>
    <t>INTERESES DE LA DEUDA COMERCIAL</t>
  </si>
  <si>
    <t>2.9.4</t>
  </si>
  <si>
    <t>2.9.5</t>
  </si>
  <si>
    <t>TRANSF CORRIENTES AL SECTOR PRIVADO</t>
  </si>
  <si>
    <t>TRANSF CORRIENTES AL GOBIERNO GENERAL NACIONAL</t>
  </si>
  <si>
    <t>TRANSF CORRIENTES A GOBIERNOS GRALES. LOCALES</t>
  </si>
  <si>
    <t>TRANSF CORRIENTES A EMPRESAS PÚBLICAS NO FINANC</t>
  </si>
  <si>
    <t>TRANSF CORRIENTES A INSTITUCIONES PÚBLICAS FINANC</t>
  </si>
  <si>
    <t>TRANSF CORRIENTES A OTRAS INSTITUCIONES PÚBLICAS</t>
  </si>
  <si>
    <t>TRANSF DE CAPITAL AL GOBIERNO GENERAL NACIONAL</t>
  </si>
  <si>
    <t>TRANSF DE CAPITAL A GOBIERNOS GENERALES LOCALES</t>
  </si>
  <si>
    <t>TRANSF DE CAPITAL A EMPRESAS PÚBLICAS NO FINANC</t>
  </si>
  <si>
    <t>TRANSF DE CAPITAL A INSTITUCIONES PÚBLICAS FINANC</t>
  </si>
  <si>
    <t>TRANSF DE CAPITAL A OTRAS INSTITUCIONES PÚBLICAS</t>
  </si>
  <si>
    <t xml:space="preserve">GASTOS QUE SE ASIGNARÁN DURANTE EL EJERC P/INVERSIÓN </t>
  </si>
  <si>
    <t>ADQUISICIÓN TÍTULOS VALORES REPRES DEUDA</t>
  </si>
  <si>
    <t>COM Y OTROS GASTOS BANCARIOS DE LA DEUDA PÚBLICA</t>
  </si>
  <si>
    <t>GASTOS INT, REC, MULTAS Y SANCIONES DE IMPUESTOS Y CONTRIBUCIONES SOCIALES</t>
  </si>
  <si>
    <t>Al mes de Octubre 2023</t>
  </si>
  <si>
    <t>EJECUCION OCTUBRE 2023</t>
  </si>
  <si>
    <t>TOTAL DEVENGADO OCTUBRE  2023</t>
  </si>
  <si>
    <t>4 - APLICACIONES FINANCIERAS</t>
  </si>
  <si>
    <t>4.1 - INCREMENTO DE ACTIVOS FINANCIEROS</t>
  </si>
  <si>
    <t>4.2 - DISMINUCIÓN DE PASIVOS</t>
  </si>
  <si>
    <t>4.3 - DISMINUCIÓN DE FONDOS DE TERCEROS</t>
  </si>
  <si>
    <t xml:space="preserve"> INCREMENTO DE ACTIVOS FINANCIEROS CORRIENTES</t>
  </si>
  <si>
    <t xml:space="preserve"> INCREMENTO DE ACTIVOS FINANCIEROS NO CORRIENTES</t>
  </si>
  <si>
    <t xml:space="preserve">4.1.2 </t>
  </si>
  <si>
    <t>4.1.1</t>
  </si>
  <si>
    <t xml:space="preserve"> DISMINUCIÓN DE PASIVOS CORRIENTES</t>
  </si>
  <si>
    <t>4.2.1</t>
  </si>
  <si>
    <t>DISMINUCIÓN DE PASIVOS NO CORRIENTES</t>
  </si>
  <si>
    <t xml:space="preserve">4.2.2 </t>
  </si>
  <si>
    <t>DISMINUCIÓN DEPÓSITOS FONDOS DE TERCEROS</t>
  </si>
  <si>
    <t xml:space="preserve">4.3.5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</si>
</sst>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>
    <font>
      <sz val="10"/>
      <name val="Arial"/>
      <family val="2"/>
    </font>
    <font>
      <sz val="8"/>
      <name val="Arial"/>
      <family val="2"/>
    </font>
    <font>
      <sz val="10"/>
      <name val="Arial Bold"/>
      <family val="2"/>
    </font>
    <font>
      <sz val="8"/>
      <name val="Arial Bold"/>
      <family val="2"/>
    </font>
    <font>
      <b/>
      <sz val="8"/>
      <name val="Arial Bold"/>
      <family val="2"/>
    </font>
    <font>
      <b/>
      <sz val="10"/>
      <name val="Arial"/>
      <family val="2"/>
    </font>
    <font>
      <b/>
      <sz val="8"/>
      <name val="Arial Bold"/>
    </font>
    <font>
      <b/>
      <sz val="9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8"/>
      <color theme="1"/>
      <name val="Arial Bold"/>
    </font>
    <font>
      <sz val="10"/>
      <name val="Arial"/>
      <family val="2"/>
    </font>
    <font>
      <b/>
      <sz val="9"/>
      <name val="Arial Bold"/>
      <family val="2"/>
    </font>
    <font>
      <b/>
      <sz val="8"/>
      <name val="Arial"/>
      <family val="2"/>
    </font>
    <font>
      <sz val="8"/>
      <name val="Arial Bold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8" xfId="0" applyFont="1" applyBorder="1"/>
    <xf numFmtId="0" fontId="5" fillId="0" borderId="7" xfId="0" applyFont="1" applyBorder="1"/>
    <xf numFmtId="0" fontId="6" fillId="0" borderId="0" xfId="0" applyFont="1"/>
    <xf numFmtId="0" fontId="4" fillId="0" borderId="13" xfId="0" applyFont="1" applyBorder="1"/>
    <xf numFmtId="0" fontId="6" fillId="0" borderId="15" xfId="0" applyFont="1" applyBorder="1" applyAlignment="1">
      <alignment horizontal="right"/>
    </xf>
    <xf numFmtId="0" fontId="0" fillId="0" borderId="2" xfId="0" applyBorder="1"/>
    <xf numFmtId="0" fontId="10" fillId="0" borderId="15" xfId="0" applyFont="1" applyBorder="1" applyAlignment="1">
      <alignment horizontal="right"/>
    </xf>
    <xf numFmtId="43" fontId="7" fillId="2" borderId="11" xfId="1" applyFont="1" applyFill="1" applyBorder="1"/>
    <xf numFmtId="43" fontId="6" fillId="0" borderId="1" xfId="1" applyFont="1" applyBorder="1"/>
    <xf numFmtId="43" fontId="4" fillId="0" borderId="1" xfId="1" applyFont="1" applyBorder="1"/>
    <xf numFmtId="43" fontId="3" fillId="0" borderId="1" xfId="1" applyFont="1" applyBorder="1"/>
    <xf numFmtId="43" fontId="3" fillId="0" borderId="1" xfId="1" applyFont="1" applyBorder="1" applyAlignment="1">
      <alignment horizontal="right"/>
    </xf>
    <xf numFmtId="43" fontId="0" fillId="0" borderId="0" xfId="0" applyNumberFormat="1"/>
    <xf numFmtId="43" fontId="0" fillId="0" borderId="0" xfId="1" applyFont="1"/>
    <xf numFmtId="43" fontId="3" fillId="0" borderId="6" xfId="1" applyFont="1" applyBorder="1"/>
    <xf numFmtId="43" fontId="3" fillId="0" borderId="12" xfId="1" applyFont="1" applyBorder="1"/>
    <xf numFmtId="43" fontId="3" fillId="0" borderId="0" xfId="1" applyFont="1"/>
    <xf numFmtId="43" fontId="6" fillId="0" borderId="0" xfId="1" applyFont="1" applyAlignment="1">
      <alignment horizontal="center"/>
    </xf>
    <xf numFmtId="43" fontId="3" fillId="0" borderId="0" xfId="1" applyFont="1" applyAlignment="1">
      <alignment horizontal="center"/>
    </xf>
    <xf numFmtId="0" fontId="6" fillId="0" borderId="15" xfId="0" applyFont="1" applyBorder="1" applyAlignment="1">
      <alignment horizontal="left"/>
    </xf>
    <xf numFmtId="0" fontId="6" fillId="0" borderId="0" xfId="0" applyFont="1" applyAlignment="1">
      <alignment horizontal="left"/>
    </xf>
    <xf numFmtId="43" fontId="3" fillId="0" borderId="5" xfId="1" applyFont="1" applyBorder="1"/>
    <xf numFmtId="0" fontId="6" fillId="0" borderId="2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6" fillId="0" borderId="15" xfId="0" applyFont="1" applyBorder="1" applyAlignment="1">
      <alignment horizontal="right" vertical="top"/>
    </xf>
    <xf numFmtId="0" fontId="7" fillId="2" borderId="1" xfId="0" applyFont="1" applyFill="1" applyBorder="1" applyAlignment="1">
      <alignment horizontal="center"/>
    </xf>
    <xf numFmtId="0" fontId="6" fillId="0" borderId="15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/>
    </xf>
    <xf numFmtId="0" fontId="14" fillId="0" borderId="16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5" fillId="0" borderId="0" xfId="0" applyFont="1" applyBorder="1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43" fontId="12" fillId="3" borderId="4" xfId="1" applyFont="1" applyFill="1" applyBorder="1" applyAlignment="1">
      <alignment horizontal="center" vertical="center" wrapText="1"/>
    </xf>
    <xf numFmtId="43" fontId="12" fillId="3" borderId="1" xfId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15" fillId="0" borderId="15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right"/>
    </xf>
    <xf numFmtId="43" fontId="1" fillId="0" borderId="0" xfId="1" applyFont="1" applyBorder="1"/>
    <xf numFmtId="0" fontId="1" fillId="0" borderId="2" xfId="0" applyFont="1" applyBorder="1" applyAlignment="1"/>
    <xf numFmtId="0" fontId="13" fillId="0" borderId="15" xfId="0" applyFont="1" applyBorder="1" applyAlignment="1">
      <alignment horizontal="right" vertical="center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0" xfId="0" applyFont="1" applyBorder="1" applyAlignment="1"/>
    <xf numFmtId="0" fontId="13" fillId="0" borderId="15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18" xfId="0" applyFont="1" applyBorder="1" applyAlignment="1">
      <alignment horizontal="right" vertical="center" wrapText="1"/>
    </xf>
    <xf numFmtId="0" fontId="1" fillId="0" borderId="16" xfId="0" applyFont="1" applyBorder="1"/>
    <xf numFmtId="0" fontId="1" fillId="0" borderId="17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350448</xdr:colOff>
      <xdr:row>0</xdr:row>
      <xdr:rowOff>0</xdr:rowOff>
    </xdr:from>
    <xdr:to>
      <xdr:col>3</xdr:col>
      <xdr:colOff>530165</xdr:colOff>
      <xdr:row>4</xdr:row>
      <xdr:rowOff>239252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745623A-C112-4377-9D7B-3529372F3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448" y="0"/>
          <a:ext cx="2920401" cy="8862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K117"/>
  <sheetViews>
    <sheetView tabSelected="1" topLeftCell="A40" zoomScale="106" zoomScaleNormal="106" workbookViewId="0">
      <selection activeCell="L93" sqref="L93"/>
    </sheetView>
  </sheetViews>
  <sheetFormatPr baseColWidth="10" defaultColWidth="9.140625" defaultRowHeight="12.75"/>
  <cols>
    <col min="2" max="2" width="12.7109375" customWidth="1"/>
    <col min="3" max="3" width="19.28515625" customWidth="1"/>
    <col min="4" max="4" width="20.28515625" customWidth="1"/>
    <col min="5" max="5" width="18.7109375" style="17" customWidth="1"/>
    <col min="6" max="6" width="18.28515625" style="17" customWidth="1"/>
    <col min="7" max="7" width="14.28515625" customWidth="1"/>
    <col min="8" max="8" width="17.7109375" customWidth="1"/>
    <col min="11" max="11" width="14.85546875" bestFit="1" customWidth="1"/>
  </cols>
  <sheetData>
    <row r="3" spans="2:11">
      <c r="B3" s="1"/>
    </row>
    <row r="4" spans="2:11">
      <c r="B4" s="2"/>
    </row>
    <row r="5" spans="2:11" ht="20.25">
      <c r="B5" s="41" t="s">
        <v>54</v>
      </c>
      <c r="C5" s="41"/>
      <c r="D5" s="41"/>
      <c r="E5" s="41"/>
      <c r="F5" s="41"/>
      <c r="G5" s="41"/>
      <c r="H5" s="41"/>
    </row>
    <row r="6" spans="2:11" ht="18">
      <c r="B6" s="42" t="s">
        <v>46</v>
      </c>
      <c r="C6" s="42"/>
      <c r="D6" s="42"/>
      <c r="E6" s="42"/>
      <c r="F6" s="42"/>
      <c r="G6" s="42"/>
      <c r="H6" s="42"/>
    </row>
    <row r="7" spans="2:11">
      <c r="B7" s="43" t="s">
        <v>47</v>
      </c>
      <c r="C7" s="43"/>
      <c r="D7" s="43"/>
      <c r="E7" s="43"/>
      <c r="F7" s="43"/>
      <c r="G7" s="43"/>
      <c r="H7" s="43"/>
    </row>
    <row r="8" spans="2:11">
      <c r="B8" s="43" t="s">
        <v>149</v>
      </c>
      <c r="C8" s="43"/>
      <c r="D8" s="43"/>
      <c r="E8" s="43"/>
      <c r="F8" s="43"/>
      <c r="G8" s="43"/>
      <c r="H8" s="43"/>
    </row>
    <row r="9" spans="2:11" ht="15" customHeight="1">
      <c r="B9" s="44" t="s">
        <v>48</v>
      </c>
      <c r="C9" s="44"/>
      <c r="D9" s="44"/>
      <c r="E9" s="44"/>
      <c r="F9" s="44"/>
      <c r="G9" s="44"/>
      <c r="H9" s="44"/>
    </row>
    <row r="10" spans="2:11" ht="35.25" customHeight="1">
      <c r="B10" s="49" t="s">
        <v>45</v>
      </c>
      <c r="C10" s="50" t="s">
        <v>44</v>
      </c>
      <c r="D10" s="51"/>
      <c r="E10" s="52" t="s">
        <v>43</v>
      </c>
      <c r="F10" s="53" t="s">
        <v>42</v>
      </c>
      <c r="G10" s="54" t="s">
        <v>150</v>
      </c>
      <c r="H10" s="55" t="s">
        <v>151</v>
      </c>
    </row>
    <row r="11" spans="2:11" ht="13.5" thickBot="1">
      <c r="B11" s="7" t="s">
        <v>0</v>
      </c>
      <c r="C11" s="4"/>
      <c r="D11" s="5"/>
      <c r="E11" s="13">
        <v>158763545</v>
      </c>
      <c r="F11" s="13">
        <v>287763545</v>
      </c>
      <c r="G11" s="12">
        <f>SUM(G14:G65)</f>
        <v>11612198.379999999</v>
      </c>
      <c r="H11" s="13">
        <f>SUM(H14:H65)</f>
        <v>244444879.23000002</v>
      </c>
    </row>
    <row r="12" spans="2:11">
      <c r="B12" s="34" t="s">
        <v>49</v>
      </c>
      <c r="C12" s="35"/>
      <c r="D12" s="36"/>
      <c r="E12" s="13"/>
      <c r="F12" s="13"/>
      <c r="G12" s="12"/>
      <c r="H12" s="13"/>
    </row>
    <row r="13" spans="2:11">
      <c r="B13" s="37" t="s">
        <v>50</v>
      </c>
      <c r="C13" s="38"/>
      <c r="D13" s="39"/>
      <c r="E13" s="13"/>
      <c r="F13" s="13"/>
      <c r="G13" s="12"/>
      <c r="H13" s="13"/>
      <c r="K13" s="16"/>
    </row>
    <row r="14" spans="2:11">
      <c r="B14" s="8" t="s">
        <v>1</v>
      </c>
      <c r="C14" s="3" t="s">
        <v>2</v>
      </c>
      <c r="D14" s="9"/>
      <c r="E14" s="14">
        <v>77274850</v>
      </c>
      <c r="F14" s="14">
        <v>77274850</v>
      </c>
      <c r="G14" s="14">
        <v>5725699.8799999999</v>
      </c>
      <c r="H14" s="15">
        <v>56967113.619999997</v>
      </c>
    </row>
    <row r="15" spans="2:11">
      <c r="B15" s="8" t="s">
        <v>3</v>
      </c>
      <c r="C15" s="3" t="s">
        <v>4</v>
      </c>
      <c r="D15" s="9"/>
      <c r="E15" s="14">
        <v>16480900</v>
      </c>
      <c r="F15" s="14">
        <v>13780900</v>
      </c>
      <c r="G15" s="14">
        <v>329000</v>
      </c>
      <c r="H15" s="15">
        <v>8510750.0099999998</v>
      </c>
    </row>
    <row r="16" spans="2:11">
      <c r="B16" s="8" t="s">
        <v>5</v>
      </c>
      <c r="C16" s="3" t="s">
        <v>6</v>
      </c>
      <c r="D16" s="9"/>
      <c r="E16" s="14">
        <v>390000</v>
      </c>
      <c r="F16" s="14">
        <v>390000</v>
      </c>
      <c r="G16" s="14">
        <v>11998.6</v>
      </c>
      <c r="H16" s="15">
        <v>91683.88</v>
      </c>
    </row>
    <row r="17" spans="2:8">
      <c r="B17" s="8" t="s">
        <v>70</v>
      </c>
      <c r="C17" s="3" t="s">
        <v>71</v>
      </c>
      <c r="D17" s="9"/>
      <c r="E17" s="14"/>
      <c r="F17" s="14"/>
      <c r="G17" s="14"/>
      <c r="H17" s="15"/>
    </row>
    <row r="18" spans="2:8">
      <c r="B18" s="8" t="s">
        <v>7</v>
      </c>
      <c r="C18" s="3" t="s">
        <v>8</v>
      </c>
      <c r="D18" s="9"/>
      <c r="E18" s="14">
        <v>10667848</v>
      </c>
      <c r="F18" s="14">
        <v>10667848</v>
      </c>
      <c r="G18" s="14">
        <v>843305.68</v>
      </c>
      <c r="H18" s="15">
        <v>8527086</v>
      </c>
    </row>
    <row r="19" spans="2:8">
      <c r="B19" s="31" t="s">
        <v>51</v>
      </c>
      <c r="C19" s="32"/>
      <c r="D19" s="33"/>
      <c r="E19" s="14"/>
      <c r="F19" s="14"/>
      <c r="G19" s="14"/>
      <c r="H19" s="15"/>
    </row>
    <row r="20" spans="2:8">
      <c r="B20" s="8" t="s">
        <v>9</v>
      </c>
      <c r="C20" s="3" t="s">
        <v>10</v>
      </c>
      <c r="D20" s="9"/>
      <c r="E20" s="14">
        <v>5422000</v>
      </c>
      <c r="F20" s="14">
        <v>4252000</v>
      </c>
      <c r="G20" s="14">
        <v>286411.34999999998</v>
      </c>
      <c r="H20" s="15">
        <v>3026607.2</v>
      </c>
    </row>
    <row r="21" spans="2:8">
      <c r="B21" s="8" t="s">
        <v>11</v>
      </c>
      <c r="C21" s="3" t="s">
        <v>12</v>
      </c>
      <c r="D21" s="9"/>
      <c r="E21" s="14">
        <v>2014480</v>
      </c>
      <c r="F21" s="14">
        <v>2209480</v>
      </c>
      <c r="G21" s="14">
        <v>125316</v>
      </c>
      <c r="H21" s="15">
        <v>1200139.33</v>
      </c>
    </row>
    <row r="22" spans="2:8">
      <c r="B22" s="8" t="s">
        <v>13</v>
      </c>
      <c r="C22" s="3" t="s">
        <v>14</v>
      </c>
      <c r="D22" s="9"/>
      <c r="E22" s="14">
        <v>2550000</v>
      </c>
      <c r="F22" s="14">
        <v>1750000</v>
      </c>
      <c r="G22" s="14">
        <v>29400</v>
      </c>
      <c r="H22" s="15">
        <v>1038400.56</v>
      </c>
    </row>
    <row r="23" spans="2:8">
      <c r="B23" s="8" t="s">
        <v>62</v>
      </c>
      <c r="C23" s="3" t="s">
        <v>63</v>
      </c>
      <c r="D23" s="9"/>
      <c r="E23" s="14"/>
      <c r="F23" s="14">
        <v>173000</v>
      </c>
      <c r="G23" s="14"/>
      <c r="H23" s="15">
        <v>172500</v>
      </c>
    </row>
    <row r="24" spans="2:8">
      <c r="B24" s="8" t="s">
        <v>15</v>
      </c>
      <c r="C24" s="3" t="s">
        <v>16</v>
      </c>
      <c r="D24" s="9"/>
      <c r="E24" s="14">
        <v>17150000</v>
      </c>
      <c r="F24" s="14">
        <v>139391500</v>
      </c>
      <c r="G24" s="14"/>
      <c r="H24" s="15">
        <v>136132685</v>
      </c>
    </row>
    <row r="25" spans="2:8">
      <c r="B25" s="8" t="s">
        <v>17</v>
      </c>
      <c r="C25" s="3" t="s">
        <v>18</v>
      </c>
      <c r="D25" s="9"/>
      <c r="E25" s="14">
        <v>350000</v>
      </c>
      <c r="F25" s="14">
        <v>350000</v>
      </c>
      <c r="G25" s="14"/>
      <c r="H25" s="15">
        <v>153386.44</v>
      </c>
    </row>
    <row r="26" spans="2:8">
      <c r="B26" s="8" t="s">
        <v>19</v>
      </c>
      <c r="C26" s="3" t="s">
        <v>20</v>
      </c>
      <c r="D26" s="9"/>
      <c r="E26" s="14">
        <v>3890000</v>
      </c>
      <c r="F26" s="14">
        <v>8723967</v>
      </c>
      <c r="G26" s="14">
        <v>545600.86</v>
      </c>
      <c r="H26" s="15">
        <v>8549119.7300000004</v>
      </c>
    </row>
    <row r="27" spans="2:8">
      <c r="B27" s="8" t="s">
        <v>21</v>
      </c>
      <c r="C27" s="3" t="s">
        <v>22</v>
      </c>
      <c r="D27" s="9"/>
      <c r="E27" s="14">
        <v>3597722</v>
      </c>
      <c r="F27" s="14">
        <v>8676722</v>
      </c>
      <c r="G27" s="14">
        <v>266699</v>
      </c>
      <c r="H27" s="15">
        <v>5696374.1200000001</v>
      </c>
    </row>
    <row r="28" spans="2:8">
      <c r="B28" s="8" t="s">
        <v>23</v>
      </c>
      <c r="C28" s="3" t="s">
        <v>24</v>
      </c>
      <c r="D28" s="9"/>
      <c r="E28" s="14">
        <v>7487745</v>
      </c>
      <c r="F28" s="14">
        <v>7420745</v>
      </c>
      <c r="G28" s="14">
        <v>407578.42</v>
      </c>
      <c r="H28" s="15">
        <v>4722412.87</v>
      </c>
    </row>
    <row r="29" spans="2:8">
      <c r="B29" s="31" t="s">
        <v>52</v>
      </c>
      <c r="C29" s="32"/>
      <c r="D29" s="33"/>
      <c r="E29" s="14"/>
      <c r="F29" s="14"/>
      <c r="G29" s="14"/>
      <c r="H29" s="15"/>
    </row>
    <row r="30" spans="2:8">
      <c r="B30" s="8" t="s">
        <v>25</v>
      </c>
      <c r="C30" s="3" t="s">
        <v>26</v>
      </c>
      <c r="D30" s="9"/>
      <c r="E30" s="14">
        <v>250000</v>
      </c>
      <c r="F30" s="14">
        <v>950000</v>
      </c>
      <c r="G30" s="14">
        <v>83152</v>
      </c>
      <c r="H30" s="15">
        <v>898788.86</v>
      </c>
    </row>
    <row r="31" spans="2:8">
      <c r="B31" s="8" t="s">
        <v>27</v>
      </c>
      <c r="C31" s="3" t="s">
        <v>28</v>
      </c>
      <c r="D31" s="9"/>
      <c r="E31" s="14">
        <v>350000</v>
      </c>
      <c r="F31" s="14">
        <v>200000</v>
      </c>
      <c r="G31" s="14"/>
      <c r="H31" s="15">
        <v>199420</v>
      </c>
    </row>
    <row r="32" spans="2:8">
      <c r="B32" s="8" t="s">
        <v>29</v>
      </c>
      <c r="C32" s="3" t="s">
        <v>30</v>
      </c>
      <c r="D32" s="9"/>
      <c r="E32" s="14">
        <v>665000</v>
      </c>
      <c r="F32" s="14">
        <v>886533</v>
      </c>
      <c r="G32" s="14">
        <v>14160</v>
      </c>
      <c r="H32" s="15">
        <v>860295.27</v>
      </c>
    </row>
    <row r="33" spans="2:8">
      <c r="B33" s="8" t="s">
        <v>72</v>
      </c>
      <c r="C33" s="3" t="s">
        <v>73</v>
      </c>
      <c r="D33" s="9"/>
      <c r="E33" s="14"/>
      <c r="F33" s="14"/>
      <c r="G33" s="14"/>
      <c r="H33" s="15"/>
    </row>
    <row r="34" spans="2:8">
      <c r="B34" s="8" t="s">
        <v>31</v>
      </c>
      <c r="C34" s="3" t="s">
        <v>32</v>
      </c>
      <c r="D34" s="9"/>
      <c r="E34" s="14">
        <v>378000</v>
      </c>
      <c r="F34" s="14">
        <v>78000</v>
      </c>
      <c r="G34" s="14">
        <v>31860</v>
      </c>
      <c r="H34" s="15">
        <v>73460</v>
      </c>
    </row>
    <row r="35" spans="2:8">
      <c r="B35" s="8" t="s">
        <v>64</v>
      </c>
      <c r="C35" s="3" t="s">
        <v>65</v>
      </c>
      <c r="D35" s="9"/>
      <c r="E35" s="14">
        <v>150000</v>
      </c>
      <c r="F35" s="14">
        <v>230000</v>
      </c>
      <c r="G35" s="14"/>
      <c r="H35" s="15"/>
    </row>
    <row r="36" spans="2:8" ht="12" customHeight="1">
      <c r="B36" s="8" t="s">
        <v>33</v>
      </c>
      <c r="C36" s="3" t="s">
        <v>34</v>
      </c>
      <c r="D36" s="9"/>
      <c r="E36" s="14">
        <v>3385000</v>
      </c>
      <c r="F36" s="14">
        <v>3725000</v>
      </c>
      <c r="G36" s="14">
        <v>832500</v>
      </c>
      <c r="H36" s="15">
        <v>3343216</v>
      </c>
    </row>
    <row r="37" spans="2:8" ht="12" customHeight="1">
      <c r="B37" s="8" t="s">
        <v>89</v>
      </c>
      <c r="C37" s="3" t="s">
        <v>90</v>
      </c>
      <c r="D37" s="9"/>
      <c r="E37" s="14"/>
      <c r="F37" s="14"/>
      <c r="G37" s="14"/>
      <c r="H37" s="15"/>
    </row>
    <row r="38" spans="2:8">
      <c r="B38" s="8" t="s">
        <v>35</v>
      </c>
      <c r="C38" s="3" t="s">
        <v>36</v>
      </c>
      <c r="D38" s="9"/>
      <c r="E38" s="14">
        <v>4510000</v>
      </c>
      <c r="F38" s="14">
        <v>1983000</v>
      </c>
      <c r="G38" s="14">
        <v>4104.1400000000003</v>
      </c>
      <c r="H38" s="15">
        <v>1202866.3500000001</v>
      </c>
    </row>
    <row r="39" spans="2:8">
      <c r="B39" s="31" t="s">
        <v>74</v>
      </c>
      <c r="C39" s="32"/>
      <c r="D39" s="9"/>
      <c r="E39" s="14">
        <v>0</v>
      </c>
      <c r="F39" s="14">
        <v>0</v>
      </c>
      <c r="G39" s="14">
        <v>0</v>
      </c>
      <c r="H39" s="14">
        <v>0</v>
      </c>
    </row>
    <row r="40" spans="2:8">
      <c r="B40" s="8" t="s">
        <v>91</v>
      </c>
      <c r="C40" s="27" t="s">
        <v>134</v>
      </c>
      <c r="D40" s="9"/>
      <c r="E40" s="14">
        <v>0</v>
      </c>
      <c r="F40" s="14">
        <v>0</v>
      </c>
      <c r="G40" s="14">
        <v>0</v>
      </c>
      <c r="H40" s="14">
        <v>0</v>
      </c>
    </row>
    <row r="41" spans="2:8">
      <c r="B41" s="8" t="s">
        <v>92</v>
      </c>
      <c r="C41" s="27" t="s">
        <v>135</v>
      </c>
      <c r="D41" s="9"/>
      <c r="E41" s="14">
        <v>0</v>
      </c>
      <c r="F41" s="14">
        <v>0</v>
      </c>
      <c r="G41" s="14">
        <v>0</v>
      </c>
      <c r="H41" s="14">
        <v>0</v>
      </c>
    </row>
    <row r="42" spans="2:8">
      <c r="B42" s="8" t="s">
        <v>93</v>
      </c>
      <c r="C42" s="27" t="s">
        <v>136</v>
      </c>
      <c r="D42" s="9"/>
      <c r="E42" s="14">
        <v>0</v>
      </c>
      <c r="F42" s="14">
        <v>0</v>
      </c>
      <c r="G42" s="14">
        <v>0</v>
      </c>
      <c r="H42" s="14">
        <v>0</v>
      </c>
    </row>
    <row r="43" spans="2:8">
      <c r="B43" s="8" t="s">
        <v>94</v>
      </c>
      <c r="C43" s="27" t="s">
        <v>137</v>
      </c>
      <c r="D43" s="9"/>
      <c r="E43" s="14">
        <v>0</v>
      </c>
      <c r="F43" s="14">
        <v>0</v>
      </c>
      <c r="G43" s="14">
        <v>0</v>
      </c>
      <c r="H43" s="14">
        <v>0</v>
      </c>
    </row>
    <row r="44" spans="2:8">
      <c r="B44" s="8" t="s">
        <v>95</v>
      </c>
      <c r="C44" s="27" t="s">
        <v>138</v>
      </c>
      <c r="D44" s="9"/>
      <c r="E44" s="14">
        <v>0</v>
      </c>
      <c r="F44" s="14">
        <v>0</v>
      </c>
      <c r="G44" s="14">
        <v>0</v>
      </c>
      <c r="H44" s="14">
        <v>0</v>
      </c>
    </row>
    <row r="45" spans="2:8">
      <c r="B45" s="8" t="s">
        <v>96</v>
      </c>
      <c r="C45" s="27" t="s">
        <v>97</v>
      </c>
      <c r="D45" s="9"/>
      <c r="E45" s="14">
        <v>0</v>
      </c>
      <c r="F45" s="14">
        <v>0</v>
      </c>
      <c r="G45" s="14">
        <v>0</v>
      </c>
      <c r="H45" s="14">
        <v>0</v>
      </c>
    </row>
    <row r="46" spans="2:8">
      <c r="B46" s="8" t="s">
        <v>98</v>
      </c>
      <c r="C46" s="27" t="s">
        <v>99</v>
      </c>
      <c r="D46" s="9"/>
      <c r="E46" s="14">
        <v>0</v>
      </c>
      <c r="F46" s="14">
        <v>0</v>
      </c>
      <c r="G46" s="14">
        <v>0</v>
      </c>
      <c r="H46" s="14">
        <v>0</v>
      </c>
    </row>
    <row r="47" spans="2:8">
      <c r="B47" s="8" t="s">
        <v>100</v>
      </c>
      <c r="C47" s="27" t="s">
        <v>139</v>
      </c>
      <c r="D47" s="9"/>
      <c r="E47" s="14">
        <v>0</v>
      </c>
      <c r="F47" s="14">
        <v>0</v>
      </c>
      <c r="G47" s="14">
        <v>0</v>
      </c>
      <c r="H47" s="14">
        <v>0</v>
      </c>
    </row>
    <row r="48" spans="2:8">
      <c r="B48" s="23" t="s">
        <v>75</v>
      </c>
      <c r="C48" s="24"/>
      <c r="D48" s="9"/>
      <c r="E48" s="14">
        <v>0</v>
      </c>
      <c r="F48" s="14">
        <v>0</v>
      </c>
      <c r="G48" s="14">
        <v>0</v>
      </c>
      <c r="H48" s="14">
        <v>0</v>
      </c>
    </row>
    <row r="49" spans="2:11">
      <c r="B49" s="8" t="s">
        <v>101</v>
      </c>
      <c r="C49" s="27" t="s">
        <v>102</v>
      </c>
      <c r="D49" s="9"/>
      <c r="E49" s="14">
        <v>0</v>
      </c>
      <c r="F49" s="14">
        <v>0</v>
      </c>
      <c r="G49" s="14">
        <v>0</v>
      </c>
      <c r="H49" s="14">
        <v>0</v>
      </c>
    </row>
    <row r="50" spans="2:11">
      <c r="B50" s="8" t="s">
        <v>103</v>
      </c>
      <c r="C50" s="27" t="s">
        <v>140</v>
      </c>
      <c r="D50" s="9"/>
      <c r="E50" s="14">
        <v>0</v>
      </c>
      <c r="F50" s="14">
        <v>0</v>
      </c>
      <c r="G50" s="14">
        <v>0</v>
      </c>
      <c r="H50" s="14">
        <v>0</v>
      </c>
    </row>
    <row r="51" spans="2:11">
      <c r="B51" s="8" t="s">
        <v>104</v>
      </c>
      <c r="C51" s="27" t="s">
        <v>141</v>
      </c>
      <c r="D51" s="9"/>
      <c r="E51" s="14">
        <v>0</v>
      </c>
      <c r="F51" s="14">
        <v>0</v>
      </c>
      <c r="G51" s="14">
        <v>0</v>
      </c>
      <c r="H51" s="14">
        <v>0</v>
      </c>
    </row>
    <row r="52" spans="2:11">
      <c r="B52" s="8" t="s">
        <v>105</v>
      </c>
      <c r="C52" s="27" t="s">
        <v>142</v>
      </c>
      <c r="D52" s="9"/>
      <c r="E52" s="14">
        <v>0</v>
      </c>
      <c r="F52" s="14">
        <v>0</v>
      </c>
      <c r="G52" s="14">
        <v>0</v>
      </c>
      <c r="H52" s="14">
        <v>0</v>
      </c>
    </row>
    <row r="53" spans="2:11">
      <c r="B53" s="8" t="s">
        <v>106</v>
      </c>
      <c r="C53" s="27" t="s">
        <v>143</v>
      </c>
      <c r="D53" s="9"/>
      <c r="E53" s="14">
        <v>0</v>
      </c>
      <c r="F53" s="14">
        <v>0</v>
      </c>
      <c r="G53" s="14">
        <v>0</v>
      </c>
      <c r="H53" s="14">
        <v>0</v>
      </c>
    </row>
    <row r="54" spans="2:11">
      <c r="B54" s="8" t="s">
        <v>107</v>
      </c>
      <c r="C54" s="27" t="s">
        <v>108</v>
      </c>
      <c r="D54" s="9"/>
      <c r="E54" s="14">
        <v>0</v>
      </c>
      <c r="F54" s="14">
        <v>0</v>
      </c>
      <c r="G54" s="14">
        <v>0</v>
      </c>
      <c r="H54" s="14">
        <v>0</v>
      </c>
    </row>
    <row r="55" spans="2:11">
      <c r="B55" s="8" t="s">
        <v>109</v>
      </c>
      <c r="C55" s="27" t="s">
        <v>144</v>
      </c>
      <c r="D55" s="9"/>
      <c r="E55" s="14">
        <v>0</v>
      </c>
      <c r="F55" s="14">
        <v>0</v>
      </c>
      <c r="G55" s="14">
        <v>0</v>
      </c>
      <c r="H55" s="14">
        <v>0</v>
      </c>
    </row>
    <row r="56" spans="2:11">
      <c r="B56" s="31" t="s">
        <v>53</v>
      </c>
      <c r="C56" s="32"/>
      <c r="D56" s="33"/>
      <c r="E56" s="14"/>
      <c r="F56" s="14"/>
      <c r="G56" s="14"/>
      <c r="H56" s="15"/>
    </row>
    <row r="57" spans="2:11">
      <c r="B57" s="10" t="s">
        <v>37</v>
      </c>
      <c r="C57" s="3" t="s">
        <v>38</v>
      </c>
      <c r="D57" s="9"/>
      <c r="E57" s="18">
        <v>1700000</v>
      </c>
      <c r="F57" s="18">
        <v>1540000</v>
      </c>
      <c r="G57" s="14">
        <v>210762.44</v>
      </c>
      <c r="H57" s="15">
        <v>849564</v>
      </c>
      <c r="K57" s="16"/>
    </row>
    <row r="58" spans="2:11">
      <c r="B58" s="8" t="s">
        <v>39</v>
      </c>
      <c r="C58" s="3" t="s">
        <v>69</v>
      </c>
      <c r="D58" s="9"/>
      <c r="E58" s="14"/>
      <c r="F58" s="14"/>
      <c r="G58" s="14"/>
      <c r="H58" s="15"/>
    </row>
    <row r="59" spans="2:11">
      <c r="B59" s="8" t="s">
        <v>76</v>
      </c>
      <c r="C59" s="3" t="s">
        <v>78</v>
      </c>
      <c r="D59" s="9"/>
      <c r="E59" s="19"/>
      <c r="F59" s="19"/>
      <c r="G59" s="14"/>
      <c r="H59" s="15"/>
    </row>
    <row r="60" spans="2:11">
      <c r="B60" s="8" t="s">
        <v>77</v>
      </c>
      <c r="C60" s="3" t="s">
        <v>79</v>
      </c>
      <c r="D60" s="9"/>
      <c r="E60" s="19"/>
      <c r="F60" s="19"/>
      <c r="G60" s="14"/>
      <c r="H60" s="15"/>
    </row>
    <row r="61" spans="2:11">
      <c r="B61" s="8" t="s">
        <v>40</v>
      </c>
      <c r="C61" s="3" t="s">
        <v>41</v>
      </c>
      <c r="D61" s="9"/>
      <c r="E61" s="19"/>
      <c r="F61" s="19">
        <v>2650000</v>
      </c>
      <c r="G61" s="14">
        <v>1864650.01</v>
      </c>
      <c r="H61" s="15">
        <v>2229009.9900000002</v>
      </c>
    </row>
    <row r="62" spans="2:11">
      <c r="B62" s="8" t="s">
        <v>80</v>
      </c>
      <c r="C62" s="3" t="s">
        <v>81</v>
      </c>
      <c r="D62" s="9"/>
      <c r="E62" s="19"/>
      <c r="F62" s="19">
        <v>360000</v>
      </c>
      <c r="G62" s="14"/>
      <c r="H62" s="15"/>
    </row>
    <row r="63" spans="2:11">
      <c r="B63" s="8" t="s">
        <v>82</v>
      </c>
      <c r="C63" s="3" t="s">
        <v>83</v>
      </c>
      <c r="D63" s="9"/>
      <c r="E63" s="19"/>
      <c r="F63" s="19"/>
      <c r="G63" s="14"/>
      <c r="H63" s="15"/>
    </row>
    <row r="64" spans="2:11">
      <c r="B64" s="8" t="s">
        <v>84</v>
      </c>
      <c r="C64" s="3" t="s">
        <v>85</v>
      </c>
      <c r="D64" s="9"/>
      <c r="E64" s="19"/>
      <c r="F64" s="19"/>
      <c r="G64" s="14"/>
      <c r="H64" s="15"/>
    </row>
    <row r="65" spans="2:8">
      <c r="B65" s="8" t="s">
        <v>66</v>
      </c>
      <c r="C65" s="3" t="s">
        <v>67</v>
      </c>
      <c r="D65" s="9"/>
      <c r="E65" s="14">
        <v>100000</v>
      </c>
      <c r="F65" s="14">
        <v>100000</v>
      </c>
      <c r="G65" s="14"/>
      <c r="H65" s="15"/>
    </row>
    <row r="66" spans="2:8">
      <c r="B66" s="31" t="s">
        <v>86</v>
      </c>
      <c r="C66" s="32"/>
      <c r="D66" s="33"/>
      <c r="E66" s="25"/>
      <c r="F66" s="14"/>
      <c r="G66" s="14"/>
      <c r="H66" s="15"/>
    </row>
    <row r="67" spans="2:8">
      <c r="B67" s="8" t="s">
        <v>110</v>
      </c>
      <c r="C67" s="27" t="s">
        <v>111</v>
      </c>
      <c r="D67" s="26"/>
      <c r="E67" s="25">
        <v>0</v>
      </c>
      <c r="F67" s="14">
        <v>0</v>
      </c>
      <c r="G67" s="14">
        <v>0</v>
      </c>
      <c r="H67" s="14">
        <v>0</v>
      </c>
    </row>
    <row r="68" spans="2:8">
      <c r="B68" s="8" t="s">
        <v>112</v>
      </c>
      <c r="C68" s="27" t="s">
        <v>113</v>
      </c>
      <c r="D68" s="26"/>
      <c r="E68" s="25">
        <v>0</v>
      </c>
      <c r="F68" s="14">
        <v>0</v>
      </c>
      <c r="G68" s="14">
        <v>0</v>
      </c>
      <c r="H68" s="14">
        <v>0</v>
      </c>
    </row>
    <row r="69" spans="2:8">
      <c r="B69" s="8" t="s">
        <v>114</v>
      </c>
      <c r="C69" s="27" t="s">
        <v>115</v>
      </c>
      <c r="D69" s="26"/>
      <c r="E69" s="25">
        <v>0</v>
      </c>
      <c r="F69" s="14">
        <v>0</v>
      </c>
      <c r="G69" s="14">
        <v>0</v>
      </c>
      <c r="H69" s="14">
        <v>0</v>
      </c>
    </row>
    <row r="70" spans="2:8">
      <c r="B70" s="8" t="s">
        <v>116</v>
      </c>
      <c r="C70" s="28" t="s">
        <v>145</v>
      </c>
      <c r="D70" s="26"/>
      <c r="E70" s="25">
        <v>0</v>
      </c>
      <c r="F70" s="14">
        <v>0</v>
      </c>
      <c r="G70" s="14">
        <v>0</v>
      </c>
      <c r="H70" s="14">
        <v>0</v>
      </c>
    </row>
    <row r="71" spans="2:8">
      <c r="B71" s="31" t="s">
        <v>87</v>
      </c>
      <c r="C71" s="32"/>
      <c r="D71" s="33"/>
      <c r="E71" s="25">
        <v>0</v>
      </c>
      <c r="F71" s="14">
        <v>0</v>
      </c>
      <c r="G71" s="14">
        <v>0</v>
      </c>
      <c r="H71" s="14">
        <v>0</v>
      </c>
    </row>
    <row r="72" spans="2:8">
      <c r="B72" s="8" t="s">
        <v>117</v>
      </c>
      <c r="C72" s="27" t="s">
        <v>118</v>
      </c>
      <c r="D72" s="26"/>
      <c r="E72" s="25">
        <v>0</v>
      </c>
      <c r="F72" s="14">
        <v>0</v>
      </c>
      <c r="G72" s="14">
        <v>0</v>
      </c>
      <c r="H72" s="14">
        <v>0</v>
      </c>
    </row>
    <row r="73" spans="2:8">
      <c r="B73" s="8" t="s">
        <v>119</v>
      </c>
      <c r="C73" s="27" t="s">
        <v>146</v>
      </c>
      <c r="D73" s="26"/>
      <c r="E73" s="25">
        <v>0</v>
      </c>
      <c r="F73" s="14">
        <v>0</v>
      </c>
      <c r="G73" s="14">
        <v>0</v>
      </c>
      <c r="H73" s="14">
        <v>0</v>
      </c>
    </row>
    <row r="74" spans="2:8">
      <c r="B74" s="8" t="s">
        <v>120</v>
      </c>
      <c r="C74" s="27" t="s">
        <v>121</v>
      </c>
      <c r="D74" s="26"/>
      <c r="E74" s="25">
        <v>0</v>
      </c>
      <c r="F74" s="14">
        <v>0</v>
      </c>
      <c r="G74" s="14">
        <v>0</v>
      </c>
      <c r="H74" s="14">
        <v>0</v>
      </c>
    </row>
    <row r="75" spans="2:8">
      <c r="B75" s="8" t="s">
        <v>122</v>
      </c>
      <c r="C75" s="27" t="s">
        <v>123</v>
      </c>
      <c r="D75" s="26"/>
      <c r="E75" s="25">
        <v>0</v>
      </c>
      <c r="F75" s="14">
        <v>0</v>
      </c>
      <c r="G75" s="14">
        <v>0</v>
      </c>
      <c r="H75" s="14">
        <v>0</v>
      </c>
    </row>
    <row r="76" spans="2:8">
      <c r="B76" s="8" t="s">
        <v>124</v>
      </c>
      <c r="C76" s="27" t="s">
        <v>125</v>
      </c>
      <c r="D76" s="26"/>
      <c r="E76" s="25">
        <v>0</v>
      </c>
      <c r="F76" s="14">
        <v>0</v>
      </c>
      <c r="G76" s="14">
        <v>0</v>
      </c>
      <c r="H76" s="14">
        <v>0</v>
      </c>
    </row>
    <row r="77" spans="2:8">
      <c r="B77" s="31" t="s">
        <v>88</v>
      </c>
      <c r="C77" s="32"/>
      <c r="D77" s="33"/>
      <c r="E77" s="25">
        <v>0</v>
      </c>
      <c r="F77" s="14">
        <v>0</v>
      </c>
      <c r="G77" s="14">
        <v>0</v>
      </c>
      <c r="H77" s="14">
        <v>0</v>
      </c>
    </row>
    <row r="78" spans="2:8">
      <c r="B78" s="8" t="s">
        <v>126</v>
      </c>
      <c r="C78" s="27" t="s">
        <v>127</v>
      </c>
      <c r="D78" s="26"/>
      <c r="E78" s="25">
        <v>0</v>
      </c>
      <c r="F78" s="14">
        <v>0</v>
      </c>
      <c r="G78" s="14">
        <v>0</v>
      </c>
      <c r="H78" s="14">
        <v>0</v>
      </c>
    </row>
    <row r="79" spans="2:8">
      <c r="B79" s="8" t="s">
        <v>128</v>
      </c>
      <c r="C79" s="27" t="s">
        <v>129</v>
      </c>
      <c r="D79" s="26"/>
      <c r="E79" s="25">
        <v>0</v>
      </c>
      <c r="F79" s="14">
        <v>0</v>
      </c>
      <c r="G79" s="14">
        <v>0</v>
      </c>
      <c r="H79" s="14">
        <v>0</v>
      </c>
    </row>
    <row r="80" spans="2:8">
      <c r="B80" s="8" t="s">
        <v>130</v>
      </c>
      <c r="C80" s="27" t="s">
        <v>131</v>
      </c>
      <c r="D80" s="26"/>
      <c r="E80" s="25">
        <v>0</v>
      </c>
      <c r="F80" s="14">
        <v>0</v>
      </c>
      <c r="G80" s="14">
        <v>0</v>
      </c>
      <c r="H80" s="14">
        <v>0</v>
      </c>
    </row>
    <row r="81" spans="2:8">
      <c r="B81" s="8" t="s">
        <v>132</v>
      </c>
      <c r="C81" s="27" t="s">
        <v>147</v>
      </c>
      <c r="D81" s="26"/>
      <c r="E81" s="25">
        <v>0</v>
      </c>
      <c r="F81" s="14">
        <v>0</v>
      </c>
      <c r="G81" s="14">
        <v>0</v>
      </c>
      <c r="H81" s="14">
        <v>0</v>
      </c>
    </row>
    <row r="82" spans="2:8" ht="23.25" customHeight="1">
      <c r="B82" s="29" t="s">
        <v>133</v>
      </c>
      <c r="C82" s="40" t="s">
        <v>148</v>
      </c>
      <c r="D82" s="40"/>
      <c r="E82" s="14">
        <v>0</v>
      </c>
      <c r="F82" s="14">
        <v>0</v>
      </c>
      <c r="G82" s="14">
        <v>0</v>
      </c>
      <c r="H82" s="15">
        <v>0</v>
      </c>
    </row>
    <row r="83" spans="2:8" ht="15.75" customHeight="1">
      <c r="B83" s="56" t="s">
        <v>152</v>
      </c>
      <c r="C83" s="48"/>
      <c r="D83" s="9"/>
      <c r="E83" s="14">
        <v>0</v>
      </c>
      <c r="F83" s="14">
        <v>0</v>
      </c>
      <c r="G83" s="14">
        <v>0</v>
      </c>
      <c r="H83" s="15">
        <v>0</v>
      </c>
    </row>
    <row r="84" spans="2:8" ht="21.75" customHeight="1">
      <c r="B84" s="56" t="s">
        <v>153</v>
      </c>
      <c r="C84" s="48"/>
      <c r="D84" s="57"/>
      <c r="E84" s="14">
        <v>0</v>
      </c>
      <c r="F84" s="14">
        <v>0</v>
      </c>
      <c r="G84" s="14">
        <v>0</v>
      </c>
      <c r="H84" s="15">
        <v>0</v>
      </c>
    </row>
    <row r="85" spans="2:8">
      <c r="B85" s="58" t="s">
        <v>159</v>
      </c>
      <c r="C85" s="59" t="s">
        <v>156</v>
      </c>
      <c r="D85" s="60"/>
      <c r="E85" s="14">
        <v>0</v>
      </c>
      <c r="F85" s="14">
        <v>0</v>
      </c>
      <c r="G85" s="14">
        <v>0</v>
      </c>
      <c r="H85" s="15">
        <v>0</v>
      </c>
    </row>
    <row r="86" spans="2:8" ht="16.5" customHeight="1">
      <c r="B86" s="61" t="s">
        <v>158</v>
      </c>
      <c r="C86" s="59" t="s">
        <v>157</v>
      </c>
      <c r="D86" s="62"/>
      <c r="E86" s="14">
        <v>0</v>
      </c>
      <c r="F86" s="14">
        <v>0</v>
      </c>
      <c r="G86" s="14">
        <v>0</v>
      </c>
      <c r="H86" s="15">
        <v>0</v>
      </c>
    </row>
    <row r="87" spans="2:8" ht="18.75" customHeight="1">
      <c r="B87" s="56" t="s">
        <v>154</v>
      </c>
      <c r="C87" s="48"/>
      <c r="D87" s="57"/>
      <c r="E87" s="14">
        <v>0</v>
      </c>
      <c r="F87" s="14">
        <v>0</v>
      </c>
      <c r="G87" s="14">
        <v>0</v>
      </c>
      <c r="H87" s="15">
        <v>0</v>
      </c>
    </row>
    <row r="88" spans="2:8">
      <c r="B88" s="61" t="s">
        <v>161</v>
      </c>
      <c r="C88" s="63" t="s">
        <v>160</v>
      </c>
      <c r="D88" s="64"/>
      <c r="E88" s="14">
        <v>0</v>
      </c>
      <c r="F88" s="14">
        <v>0</v>
      </c>
      <c r="G88" s="14">
        <v>0</v>
      </c>
      <c r="H88" s="15">
        <v>0</v>
      </c>
    </row>
    <row r="89" spans="2:8">
      <c r="B89" s="61" t="s">
        <v>163</v>
      </c>
      <c r="C89" s="65" t="s">
        <v>162</v>
      </c>
      <c r="D89" s="60"/>
      <c r="E89" s="14">
        <v>0</v>
      </c>
      <c r="F89" s="14">
        <v>0</v>
      </c>
      <c r="G89" s="14">
        <v>0</v>
      </c>
      <c r="H89" s="15">
        <v>0</v>
      </c>
    </row>
    <row r="90" spans="2:8">
      <c r="B90" s="66" t="s">
        <v>155</v>
      </c>
      <c r="C90" s="67"/>
      <c r="D90" s="68"/>
      <c r="E90" s="14">
        <v>0</v>
      </c>
      <c r="F90" s="14">
        <v>0</v>
      </c>
      <c r="G90" s="14">
        <v>0</v>
      </c>
      <c r="H90" s="15">
        <v>0</v>
      </c>
    </row>
    <row r="91" spans="2:8">
      <c r="B91" s="69" t="s">
        <v>165</v>
      </c>
      <c r="C91" s="70" t="s">
        <v>164</v>
      </c>
      <c r="D91" s="71"/>
      <c r="E91" s="14">
        <v>0</v>
      </c>
      <c r="F91" s="14">
        <v>0</v>
      </c>
      <c r="G91" s="14">
        <v>0</v>
      </c>
      <c r="H91" s="15">
        <v>0</v>
      </c>
    </row>
    <row r="92" spans="2:8" ht="13.5" thickBot="1">
      <c r="B92" s="30" t="s">
        <v>55</v>
      </c>
      <c r="C92" s="30"/>
      <c r="D92" s="30"/>
      <c r="E92" s="11">
        <f>SUM(E14:E65)</f>
        <v>158763545</v>
      </c>
      <c r="F92" s="11">
        <f>SUM(F14:F65)</f>
        <v>287763545</v>
      </c>
      <c r="G92" s="11">
        <f>SUM(G14:G65)</f>
        <v>11612198.379999999</v>
      </c>
      <c r="H92" s="11">
        <f>SUM(H14:H65)</f>
        <v>244444879.23000002</v>
      </c>
    </row>
    <row r="93" spans="2:8" ht="42.75" customHeight="1" thickTop="1">
      <c r="B93" s="6" t="s">
        <v>56</v>
      </c>
    </row>
    <row r="94" spans="2:8" ht="9.75" customHeight="1">
      <c r="B94" s="45" t="s">
        <v>57</v>
      </c>
      <c r="C94" s="45"/>
      <c r="D94" s="45"/>
      <c r="E94" s="45"/>
      <c r="F94" s="45"/>
      <c r="G94" s="16"/>
      <c r="H94" s="16"/>
    </row>
    <row r="95" spans="2:8">
      <c r="B95" s="45" t="s">
        <v>58</v>
      </c>
      <c r="C95" s="45"/>
      <c r="D95" s="45"/>
      <c r="E95" s="45"/>
      <c r="F95" s="45"/>
    </row>
    <row r="96" spans="2:8">
      <c r="B96" s="45" t="s">
        <v>68</v>
      </c>
      <c r="C96" s="45"/>
      <c r="D96" s="45"/>
      <c r="E96" s="45"/>
      <c r="F96" s="45"/>
      <c r="G96" s="16"/>
      <c r="H96" s="16"/>
    </row>
    <row r="97" spans="2:6">
      <c r="B97" s="45" t="s">
        <v>59</v>
      </c>
      <c r="C97" s="45"/>
      <c r="D97" s="45"/>
      <c r="E97" s="45"/>
      <c r="F97" s="45"/>
    </row>
    <row r="98" spans="2:6">
      <c r="B98" s="45" t="s">
        <v>60</v>
      </c>
      <c r="C98" s="45"/>
      <c r="D98" s="45"/>
      <c r="E98" s="45"/>
      <c r="F98" s="45"/>
    </row>
    <row r="99" spans="2:6">
      <c r="B99" s="45" t="s">
        <v>61</v>
      </c>
      <c r="C99" s="45"/>
      <c r="D99" s="45"/>
      <c r="E99" s="45"/>
      <c r="F99" s="45"/>
    </row>
    <row r="100" spans="2:6" ht="10.5" customHeight="1">
      <c r="B100" s="3"/>
    </row>
    <row r="101" spans="2:6">
      <c r="B101" s="3"/>
    </row>
    <row r="102" spans="2:6">
      <c r="B102" s="46"/>
      <c r="C102" s="46"/>
      <c r="D102" s="46"/>
      <c r="F102" s="21"/>
    </row>
    <row r="103" spans="2:6">
      <c r="B103" s="47"/>
      <c r="C103" s="47"/>
      <c r="D103" s="47"/>
      <c r="F103" s="22"/>
    </row>
    <row r="114" spans="2:6">
      <c r="B114" s="3"/>
    </row>
    <row r="115" spans="2:6">
      <c r="B115" s="3"/>
      <c r="E115" s="20"/>
      <c r="F115" s="20"/>
    </row>
    <row r="117" spans="2:6">
      <c r="B117" s="3"/>
    </row>
  </sheetData>
  <mergeCells count="28">
    <mergeCell ref="C88:D88"/>
    <mergeCell ref="B87:D87"/>
    <mergeCell ref="B99:F99"/>
    <mergeCell ref="B102:D102"/>
    <mergeCell ref="B103:D103"/>
    <mergeCell ref="B94:F94"/>
    <mergeCell ref="B95:F95"/>
    <mergeCell ref="B96:F96"/>
    <mergeCell ref="B97:F97"/>
    <mergeCell ref="B98:F98"/>
    <mergeCell ref="B5:H5"/>
    <mergeCell ref="B6:H6"/>
    <mergeCell ref="B7:H7"/>
    <mergeCell ref="B8:H8"/>
    <mergeCell ref="B9:H9"/>
    <mergeCell ref="B56:D56"/>
    <mergeCell ref="C10:D10"/>
    <mergeCell ref="B12:D12"/>
    <mergeCell ref="B13:D13"/>
    <mergeCell ref="B19:D19"/>
    <mergeCell ref="B29:D29"/>
    <mergeCell ref="B39:C39"/>
    <mergeCell ref="B66:D66"/>
    <mergeCell ref="B71:D71"/>
    <mergeCell ref="B77:D77"/>
    <mergeCell ref="C82:D82"/>
    <mergeCell ref="B83:C83"/>
    <mergeCell ref="B84:D84"/>
  </mergeCells>
  <phoneticPr fontId="1" type="noConversion"/>
  <pageMargins left="0.7" right="0.7" top="0.75" bottom="0.75" header="0.3" footer="0.3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Sandy Valentin Rosario Duran</cp:lastModifiedBy>
  <cp:lastPrinted>2023-11-27T18:46:30Z</cp:lastPrinted>
  <dcterms:created xsi:type="dcterms:W3CDTF">2022-04-12T15:19:48Z</dcterms:created>
  <dcterms:modified xsi:type="dcterms:W3CDTF">2023-11-27T19:11:14Z</dcterms:modified>
</cp:coreProperties>
</file>