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Guerrero\Desktop\OAI\Planificación- Wendy De Los Santos\POA\"/>
    </mc:Choice>
  </mc:AlternateContent>
  <xr:revisionPtr revIDLastSave="0" documentId="8_{055E5F20-97D0-4987-941F-60ACF444EBE9}" xr6:coauthVersionLast="47" xr6:coauthVersionMax="47" xr10:uidLastSave="{00000000-0000-0000-0000-000000000000}"/>
  <bookViews>
    <workbookView xWindow="-120" yWindow="-120" windowWidth="20730" windowHeight="11160" xr2:uid="{FC7D3528-EACD-4815-A895-C77AB88172A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55" i="1" l="1"/>
  <c r="S155" i="1"/>
  <c r="T155" i="1"/>
  <c r="R98" i="1"/>
  <c r="S98" i="1"/>
  <c r="T51" i="1"/>
  <c r="R35" i="1"/>
  <c r="S185" i="1" l="1"/>
  <c r="R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85" i="1" l="1"/>
  <c r="S35" i="1" l="1"/>
  <c r="S187" i="1" s="1"/>
  <c r="T80" i="1"/>
  <c r="T81" i="1"/>
  <c r="T82" i="1"/>
  <c r="T83" i="1"/>
  <c r="T84" i="1"/>
  <c r="T85" i="1"/>
  <c r="T86" i="1"/>
  <c r="T87" i="1"/>
  <c r="T88" i="1"/>
  <c r="T90" i="1"/>
  <c r="T91" i="1"/>
  <c r="T92" i="1"/>
  <c r="T93" i="1"/>
  <c r="T94" i="1"/>
  <c r="T95" i="1"/>
  <c r="T96" i="1"/>
  <c r="T97" i="1"/>
  <c r="T79" i="1"/>
  <c r="R89" i="1"/>
  <c r="T89" i="1" s="1"/>
  <c r="R68" i="1"/>
  <c r="T68" i="1"/>
  <c r="R51" i="1"/>
  <c r="R187" i="1" l="1"/>
  <c r="T187" i="1" s="1"/>
  <c r="T98" i="1"/>
</calcChain>
</file>

<file path=xl/sharedStrings.xml><?xml version="1.0" encoding="utf-8"?>
<sst xmlns="http://schemas.openxmlformats.org/spreadsheetml/2006/main" count="1185" uniqueCount="516">
  <si>
    <t>Objetivo</t>
  </si>
  <si>
    <t>Indicadores</t>
  </si>
  <si>
    <t>Resultados de la actividad</t>
  </si>
  <si>
    <t>Actividad realizada</t>
  </si>
  <si>
    <t>Responsables
involucrados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</si>
  <si>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</si>
  <si>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</si>
  <si>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</si>
  <si>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</si>
  <si>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</si>
  <si>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</si>
  <si>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</si>
  <si>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</si>
  <si>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</si>
  <si>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</si>
  <si>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</si>
  <si>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</si>
  <si>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Cronograma (Meses)</t>
  </si>
  <si>
    <t xml:space="preserve">Total RD$ </t>
  </si>
  <si>
    <t>Viáticos</t>
  </si>
  <si>
    <t>Gastos 
operativos</t>
  </si>
  <si>
    <t>Total  pagado</t>
  </si>
  <si>
    <t xml:space="preserve"> Matriz de seguimiento Plan Operativo Anual (POA) 2022  
2do. Trimestre</t>
  </si>
  <si>
    <t>Estudiar los nuevos apoderamientos ingresados por los usuarios al Departamento de Resolucion Alternativa de Conflictos (DRAC).</t>
  </si>
  <si>
    <t>Mediar entre las partes para que estas lleguen a un avenimiento sin la necesidad de llegar a la vía judicial.</t>
  </si>
  <si>
    <t>Asistir, asesorar y representar a los usuarios, autores, intérpretes y ejecutantes mediante la asistencia legal y judicial, con alto estándar de calidad y especialización técnica procurando con ello el respeto y la tutela del derecho fundamental del derecho de autor y los derechos conexos.</t>
  </si>
  <si>
    <t>Brindar asesoramiento y orientaciones jurídicas a todos los usuarios, autores, intérpretes y ejecutantes;
Asistir y representar legalmente a los usuarios, autores, intérpretes y ejecutantes por ante los tribunales de la República Dominicana a su solicitud.</t>
  </si>
  <si>
    <t>Mediadores:  (joselyn Tejada), ( Melvin peña), ( Parmela Martinez) y ( Meribel Moreta)</t>
  </si>
  <si>
    <t>Mediadores:  (joselyn Tejada) y ( Melvin peña)</t>
  </si>
  <si>
    <t>Vistas conciliatorias (11)</t>
  </si>
  <si>
    <t>Implementar medio audiovisual por medio de una televión en área de Recepción para promover información hacia los usuarios</t>
  </si>
  <si>
    <t>Actualmente tecnologia definio el tipo de TV que se va a utilizar y esta en fase de compras</t>
  </si>
  <si>
    <t>Esther Vásquez</t>
  </si>
  <si>
    <t xml:space="preserve">Dotar de un abiente comodo a los colaboradores, este objetivo fue ampliado para contemplar una modificación general del mobiliario, Carta Compromiso </t>
  </si>
  <si>
    <t xml:space="preserve">Se presentaron varios modelos alternativos de mobiliarios,  se esta en la etapa de cotización </t>
  </si>
  <si>
    <t xml:space="preserve">Esta fase completada de forma satisfactoria, </t>
  </si>
  <si>
    <t xml:space="preserve">Sillones Ergonomicos Personal de Atención al usuario </t>
  </si>
  <si>
    <t>Proceso de compras</t>
  </si>
  <si>
    <t>Se definió los modelos a utilizar, esta en etapa de compras</t>
  </si>
  <si>
    <t>Archivo para el manejo de Certificados</t>
  </si>
  <si>
    <t xml:space="preserve">Mejorar el orden y control de certificados, además integrar en una sola area el inventario disponible. </t>
  </si>
  <si>
    <t>Fue definido el modelo y esta en etapa de compras</t>
  </si>
  <si>
    <t>Medio audiovisual institucional  para la atencion 
al usuario</t>
  </si>
  <si>
    <t>Sillones Ergonomicos Personal de Atención
al usuario</t>
  </si>
  <si>
    <t>Medio audiovisual institucional  para la atencion
al usuario</t>
  </si>
  <si>
    <t>Departamento: Atención  al Usuario.</t>
  </si>
  <si>
    <t>Levantamiento</t>
  </si>
  <si>
    <t>identificar usuarios vinculados al derecho de autor.</t>
  </si>
  <si>
    <t>Incrementar datos de importadores</t>
  </si>
  <si>
    <t>Cumplir mandato ley 65-00</t>
  </si>
  <si>
    <t>Registro nuevos usuarios durante el periodo</t>
  </si>
  <si>
    <t>informe hallazgos</t>
  </si>
  <si>
    <t>Respetar Derecho de Autor y Conexos</t>
  </si>
  <si>
    <t>Notificacion de usuarios Cotui, Salcedo, Tenares</t>
  </si>
  <si>
    <t>Sociedad de Gestio/inspectoria/ Recursos Humanos</t>
  </si>
  <si>
    <t xml:space="preserve"> Determinar formas de combate  </t>
  </si>
  <si>
    <t>No hubo violación a la ley 65-00 sobre Derecho de Autor.</t>
    <phoneticPr fontId="1" type="noConversion"/>
  </si>
  <si>
    <t xml:space="preserve">    </t>
    <phoneticPr fontId="1" type="noConversion"/>
  </si>
  <si>
    <t xml:space="preserve">   </t>
    <phoneticPr fontId="1" type="noConversion"/>
  </si>
  <si>
    <t xml:space="preserve">Permite las busqueda mas efectiva y rapidas y entrega en menos tiempo de las certificaciones .  </t>
  </si>
  <si>
    <t>Depto. Servicios generales y Depto. De registro</t>
  </si>
  <si>
    <t>Compra de cartones de seguridad</t>
  </si>
  <si>
    <t xml:space="preserve">Realizacion y entrega de registros </t>
  </si>
  <si>
    <t xml:space="preserve">Permite la entregua de los registros con mas rapides y efesiencia  </t>
  </si>
  <si>
    <t>Depto. Atension al usuario y Depto. De registro</t>
  </si>
  <si>
    <t xml:space="preserve">Organización y protecion de los expediante  de los registros </t>
  </si>
  <si>
    <t xml:space="preserve">Permitiendo asi  mantener los expediente de los registros en optimas condiciones y mejor protecion y al mismo tiempo realizar las buscquedas con mayor prontitud. </t>
  </si>
  <si>
    <t>780 de paquetes de expedientes resguardado</t>
  </si>
  <si>
    <t>Depto. De registro</t>
  </si>
  <si>
    <t xml:space="preserve">Adquisicion de aire acondicionado </t>
  </si>
  <si>
    <t>Permite un ambiente mas apropiado para trabajar</t>
  </si>
  <si>
    <t xml:space="preserve">Permite desarrollar un ambiente de trabajo mas apropiado. </t>
  </si>
  <si>
    <t xml:space="preserve">Gestionar propuestas y firmas de convenios nacionales e internacionales con oficinas homologas </t>
  </si>
  <si>
    <t>Firmar Acuerdos que fortalezcan el funcionamiento de las áreas funcionales de ONDA, puestos en ejecución y dar continuidad a los mismos.</t>
  </si>
  <si>
    <t>Implemetar acuerdos y potencializar a travez de los mismos el buen funcionamiento de la ONDA</t>
  </si>
  <si>
    <t>Cantidad de Acuerdos gestionados, Cantidad de Acuerdos firmados</t>
  </si>
  <si>
    <t>Departemento de relaiciones inster-intitucionales / División de Relaciones internacionales Instituciones</t>
  </si>
  <si>
    <t xml:space="preserve">Sostener reuniones con las autoridades de la OMPI y participar en talleres, reuniones y conferencias sobre Derecho de Autor y Propiedad Intelectual </t>
  </si>
  <si>
    <t>Velar por la participación activa de la ONDA con las organizaciones internacionales de conformidad con lo establecido en sus funciones.</t>
  </si>
  <si>
    <t>Coordinar la organización, promoción y ejecución de eventos de cooperación internacional</t>
  </si>
  <si>
    <t xml:space="preserve">Cantidad de Conferencias, reuniones o talleres </t>
  </si>
  <si>
    <t>Areas relacionadas</t>
  </si>
  <si>
    <t>Gestionar, coordinar, planificar y ejecutar actividades de Responsabilidad Social</t>
  </si>
  <si>
    <t>Trabajar en conjunto por el bienestar común sin fines de lucro, que al mismo tiempo sirvan de ejemplo para el resto de la sociedad y contribuyan con el desarrollo de los colaboradores de nuestra institucion y pais.</t>
  </si>
  <si>
    <t>Beneficio del desarrollo sostenible</t>
  </si>
  <si>
    <t>Cantidad de Actividades Realizadas</t>
  </si>
  <si>
    <t>Total RD$</t>
  </si>
  <si>
    <t>Bono por Desempeño a Serv. de Carrera</t>
  </si>
  <si>
    <t>Cumplir con lo establesido el la Ley 41-08 de Funcion Publica, en lo relativo de los Servidores de Carrera</t>
  </si>
  <si>
    <t xml:space="preserve">Pago de Bono a los Servidores de Carrrera </t>
  </si>
  <si>
    <t xml:space="preserve">cumplimos al 100% del total de Servidores de Carrera </t>
  </si>
  <si>
    <t>RR-HH ,  Administrativo
y Financiero</t>
  </si>
  <si>
    <t>x</t>
  </si>
  <si>
    <t xml:space="preserve">Bono por Rendimiento Individual </t>
  </si>
  <si>
    <t>Cumplir con lo establesido el la Ley 41-08 de Funcion Publica</t>
  </si>
  <si>
    <t xml:space="preserve">Pago de bono por Rendimiento Individual </t>
  </si>
  <si>
    <t>se cumplió con el 100% de los servidores con resultados satisfactorios en la ED.</t>
  </si>
  <si>
    <t>X</t>
  </si>
  <si>
    <t xml:space="preserve">Dia de la Secretaria </t>
  </si>
  <si>
    <t>Alagar a nuestras Secretarias en conmemoración a su día.</t>
  </si>
  <si>
    <t>envió de correo con tarjeta alusiva al día</t>
  </si>
  <si>
    <t>el correo fue dirigido al 100% de las Servidora que ocupan puestos de secretaria</t>
  </si>
  <si>
    <t>RR-HH , Comunicacones</t>
  </si>
  <si>
    <t>N/A</t>
  </si>
  <si>
    <t xml:space="preserve">Dia de las Madres </t>
  </si>
  <si>
    <t>Celebrar el día de las madres de nuestra institución</t>
  </si>
  <si>
    <t>Compartir, socialización y entrega de obsequio por la conmemoración del día</t>
  </si>
  <si>
    <t xml:space="preserve">en la actividad cubrimos el 95% de las madres </t>
  </si>
  <si>
    <t>RR-HH ,  Administrativo
y Financiero,  Compras y Contrataciones</t>
  </si>
  <si>
    <t xml:space="preserve">Capacitaciones del Personal </t>
  </si>
  <si>
    <t>Desarrollar las competencias y habilidades técnicas</t>
  </si>
  <si>
    <t>Obtener servidores competentes y actos para las funciones que desempeñan</t>
  </si>
  <si>
    <t xml:space="preserve">realizamos 8 eventos formativos, cubriendo todos los grupos ocupacionales </t>
  </si>
  <si>
    <t xml:space="preserve">RR-HH,   Administrativo
y Financiero, Tecnologia, Serv. Generales, Compras y Contrataciones   </t>
  </si>
  <si>
    <t xml:space="preserve">Impresión de carnet institucional </t>
  </si>
  <si>
    <t xml:space="preserve">Garantizar la identificación de nuestro personal. </t>
  </si>
  <si>
    <t xml:space="preserve">fueron carnetizado e identificados todos nuestro colaboradores </t>
  </si>
  <si>
    <t xml:space="preserve">fueron actulizados 105 carnet   cubriendo el 100% </t>
  </si>
  <si>
    <t xml:space="preserve">RR-HH,   Administrativo
y Financiero, Comunicaciones, Compras y Contrataciones   </t>
  </si>
  <si>
    <t>Entrega de uniforme de las areas operativa</t>
  </si>
  <si>
    <t xml:space="preserve">Establecer los lineamientos institucionales </t>
  </si>
  <si>
    <t>Mejorar la imagen de la institución</t>
  </si>
  <si>
    <t xml:space="preserve">Fueron dotados de uniformes parte del personal de las areas operativa abarcando un 60% </t>
  </si>
  <si>
    <t>Departamento de Recursos Humanos</t>
  </si>
  <si>
    <t>Creacion del manual de procedimiento interno del departamento conforme al los documentos de las SGC, fechas y plazos para el depósito de dichos documentos así como la organización sobre la debida notificación de los procesos que las SGC manejan cada año.</t>
  </si>
  <si>
    <t xml:space="preserve">Organizar al departamente para eficientizar el trabajo </t>
  </si>
  <si>
    <t xml:space="preserve">En proceso de revisión del manual de procedimiento creado </t>
  </si>
  <si>
    <t xml:space="preserve">Calidad en la gestión. Transparencia </t>
  </si>
  <si>
    <t xml:space="preserve">Departamento de Sociedades de Gestión Colectiva </t>
  </si>
  <si>
    <t>Programación de reuniones con cada una de las sociedades por separado
para conversar sobre los siguientes temas
- Revisión de las tarifas actuales
- Transparencia en el proceso de Reparto
- Debido proceso de la celebración de las Elecciones de cada sociedad
- Registro y actualización de los documentos que deben depositar ante la ONDA
conforme a la Ley 65-00 y su reglamento
- Apoyo en la campaña educa&lt;va tanto como para sus socios como para los usurarios
- Proyecto de Ventanilla Unica junto al Consejo creado</t>
  </si>
  <si>
    <t xml:space="preserve">Organizar al departamente para eficientizar el trabajo. Dar cumplimiento a la carta compromiso y a las solicitudes de los usuarios. Cumplimiento de la ley 65-00 y su reglamento de aplicación.  </t>
  </si>
  <si>
    <t>En proceso. De 5 sociedades de gestión colectivas debidamente autorizadas para gestionar en la República Dominicana, nos hemos reunido con 3. Estamos gestionando la reunión con las otras 2 que faltan para completar el proceso</t>
  </si>
  <si>
    <t xml:space="preserve">Cantidad: 5 </t>
  </si>
  <si>
    <t>Organización en orden cronológico de todo los documentos que las SGC debidamente autorizadas deben registrar ante la ONDA</t>
  </si>
  <si>
    <t>Organizar al departamente para eficientizar el trabajo</t>
  </si>
  <si>
    <t xml:space="preserve">En proceso. 60% completado. Esperando cajas de documentos del almacen para completar la organización </t>
  </si>
  <si>
    <t>Contactar a las SGC de Estados Unidos para que junto con la OMPI programar charlas educativas junto a las SGC de República Dominicana para los titulares de Derechos de Autor y Derechos Conexos, para aclarar principalmente la diferencia entre ambos sistemas de sociedades, su funcionamiento y el proceso para formar parte de las mismas.</t>
  </si>
  <si>
    <t xml:space="preserve">Fortalecimiento de las relaciones internacionales e interinstitucionales. Conocer la normativa
de protección del derecho de autor en los Estados Unidos, por ser uno de los mercados mas grandes en el desarrollo de las industrias creativas </t>
  </si>
  <si>
    <t xml:space="preserve">En proceso. Esperando respuesta por parte de la Embajada de los Estados Unidos para la reunion </t>
  </si>
  <si>
    <t xml:space="preserve">Instalacion de Discos Duros SSD a 15 computadoras de la institucion </t>
  </si>
  <si>
    <t>Mejorar el rendimiento de los equipos de la Institucion</t>
  </si>
  <si>
    <t>Optimo rendimiento en los equpos</t>
  </si>
  <si>
    <t>15 Disco Duro Instalado</t>
  </si>
  <si>
    <t>Departamento de Tecnologia</t>
  </si>
  <si>
    <t>Instalacion de la Central Telefonica</t>
  </si>
  <si>
    <t xml:space="preserve">Facilitar la comunicacion externa e interna entre los diferentes departamentos para un trabajo mas enficiente. </t>
  </si>
  <si>
    <t>Instalacion de una central telefonica</t>
  </si>
  <si>
    <t>30 extensiones con sus respectivos telefonos</t>
  </si>
  <si>
    <t>Instalacion de Discos Duros para el Servidor</t>
  </si>
  <si>
    <t xml:space="preserve">Mejorar la capacidad del Servidor </t>
  </si>
  <si>
    <t>Mejorar el rendimiento del servidor</t>
  </si>
  <si>
    <t>1 Disco Duro Instalado</t>
  </si>
  <si>
    <t>Instalacion de licencias OFFICE 2019</t>
  </si>
  <si>
    <t>Cumplir con las ley 65-00 Sobre el Derecho de Autor</t>
  </si>
  <si>
    <t xml:space="preserve">Facilitar las herramientas a los empleados </t>
  </si>
  <si>
    <t>15 Licencias de office Instaladas</t>
  </si>
  <si>
    <t>10 Licencias de office Instaladas</t>
  </si>
  <si>
    <t>Viaje a San Francisco de Macoris</t>
  </si>
  <si>
    <t>Dar asistencia tecnicas a los conversatorios</t>
  </si>
  <si>
    <t xml:space="preserve"> Asistencia tecnicas a los conversatorios</t>
  </si>
  <si>
    <t>2 Viaje</t>
  </si>
  <si>
    <t xml:space="preserve">Departamento de Tecnologia/ Capacitacion </t>
  </si>
  <si>
    <t>Entrar las computadoras en el Dominio</t>
  </si>
  <si>
    <t>Centralizar las operaciones de la Institucion</t>
  </si>
  <si>
    <t>Se procedio con la instalacion y configuracion del servidor</t>
  </si>
  <si>
    <t>3 Computadoras dentro del Dominio -Servidor</t>
  </si>
  <si>
    <t>Dar mantenimiento a los quipos y apliaciones de la Sede Santiago</t>
  </si>
  <si>
    <t>Asistencia en la sede de Santiago para el mantenimiento a los quipos y apliaciones</t>
  </si>
  <si>
    <t>Dar mantenimiento a los quipos y apliaciones de la Sede</t>
  </si>
  <si>
    <t xml:space="preserve">3 Computadoras 1 Impresora de la Sede de Santiago se le realizaron el mantenimiento corespondientes. </t>
  </si>
  <si>
    <t>Comite de Cambios de Infraestructura</t>
  </si>
  <si>
    <t>Crear el comite administrativo de cambios en la infraestructura de tecnologia de la informacion y comunicacion (tic) de la oficina nacional de derecho de autor.</t>
  </si>
  <si>
    <t xml:space="preserve">Reuniones periodicas de evaluacion </t>
  </si>
  <si>
    <t>1 Comité</t>
  </si>
  <si>
    <t>Departamento de Tecnologia y comité de cambios de Infraestructura</t>
  </si>
  <si>
    <t>Adquisicion de equipo(flota)</t>
  </si>
  <si>
    <t xml:space="preserve">Facilitar equipos moviles para eficientizar la labor </t>
  </si>
  <si>
    <t xml:space="preserve">Entrega de equipos tencologicos a las areas correspondientes </t>
  </si>
  <si>
    <t>1  Empleados de la insitucion se les facilito esta herramienta.</t>
  </si>
  <si>
    <t>Compra de equipos de sonidos bocinas amplificadas</t>
  </si>
  <si>
    <t>Cubrir las demandas que tenemos con los cursos, seminarios y talleres que imparte la institución.</t>
  </si>
  <si>
    <t xml:space="preserve">2 Bocinas </t>
  </si>
  <si>
    <t>Adquisicion de consola de Sonido</t>
  </si>
  <si>
    <t>1 Consola</t>
  </si>
  <si>
    <t>Viaje a Moca , Provincia Espaillat</t>
  </si>
  <si>
    <t>1 viaje</t>
  </si>
  <si>
    <t xml:space="preserve">Mantenimiento al Data Center y reorganizacion </t>
  </si>
  <si>
    <t>Dar mantenimiento a los quipos del Data Center</t>
  </si>
  <si>
    <t>Organización de cables del Data Center</t>
  </si>
  <si>
    <t xml:space="preserve">Adquisicion de Camaras Web </t>
  </si>
  <si>
    <t>Curbir las reunionesy las capacitaciones  virtuales de la institicion</t>
  </si>
  <si>
    <t>2 camaras web</t>
  </si>
  <si>
    <t>Adquisicion de proyector con base de techo</t>
  </si>
  <si>
    <t>1 Proyector</t>
  </si>
  <si>
    <t>Adquisicion de  base de techo</t>
  </si>
  <si>
    <t>1 Base</t>
  </si>
  <si>
    <t>31 Computadoras dentro del Dominio -Servidor</t>
  </si>
  <si>
    <t xml:space="preserve">              x</t>
  </si>
  <si>
    <t xml:space="preserve">Departamento:  Administrativo y Financiero. </t>
  </si>
  <si>
    <t>Reportes.</t>
  </si>
  <si>
    <t>Departamento administrativo financiero</t>
  </si>
  <si>
    <t>Coordinacion con la Direccion General prioridades y necesidades presupuestarias de la institucion.  Control y supervision del gasto.</t>
  </si>
  <si>
    <t>Coordinacion con la Direccion General prioridades y necesidades presupuestarias de la institucion.</t>
  </si>
  <si>
    <t>Asistir a reuniones relacionadas con actividades que afectan el area financiera y administrativa</t>
  </si>
  <si>
    <t xml:space="preserve">Presencia de reuniones financieras y administrativas. </t>
  </si>
  <si>
    <t xml:space="preserve">Actualizacion de inormaciones financiieras. </t>
  </si>
  <si>
    <t>Supervision normal funcionamiento y cumplimiento controles Compras y Contrataciones</t>
  </si>
  <si>
    <t xml:space="preserve">Supervision del departamento de compras y contrataciones. </t>
  </si>
  <si>
    <t xml:space="preserve">Gestion del funcionamiento del departamento de compras y contrataciones. </t>
  </si>
  <si>
    <t xml:space="preserve">Departamento administrativo financiero.                                  </t>
  </si>
  <si>
    <t>Revision y validacion gastos basicos sobre servicios energia electrica, comunicaciones, mantenimiento y otros</t>
  </si>
  <si>
    <t>Revision y validacion gastos basicos</t>
  </si>
  <si>
    <t>Cumplimiento de gastos basicos</t>
  </si>
  <si>
    <t>Participar procesos de compras competencia del Comité de Compras y Contrataciones de bienes y servicios</t>
  </si>
  <si>
    <t xml:space="preserve">Representacion en el  comité de compra y contrataciones. </t>
  </si>
  <si>
    <t xml:space="preserve">Transparencia. </t>
  </si>
  <si>
    <t>División de Presupuesto.</t>
  </si>
  <si>
    <t>Programacion ejecucion presupuestaria trimestre</t>
  </si>
  <si>
    <t xml:space="preserve">Programacion de gastos por cuentas presupuestarias del trimestre. </t>
  </si>
  <si>
    <t xml:space="preserve">Validacion de cuotas para el trimestre. </t>
  </si>
  <si>
    <t>DIGEPRES</t>
  </si>
  <si>
    <t>Solicitud modificaciones presupuestarias</t>
  </si>
  <si>
    <t xml:space="preserve">Variacion de montos de las apropiaciones aprobadas. </t>
  </si>
  <si>
    <t xml:space="preserve">Nuevas ejecuciones presupuestarias. </t>
  </si>
  <si>
    <t>Encargado Financiero
Analista de presupuesto</t>
  </si>
  <si>
    <t>Reporte ejecucion presupuestaria y autoevaluación en el SIGEF</t>
  </si>
  <si>
    <t>Utilizacion de los recursos financieros asignados al presupeusto</t>
  </si>
  <si>
    <t xml:space="preserve">Obtener bienes, servicios y/o obras. </t>
  </si>
  <si>
    <t>Encargado Financiero
Analista de  presupuesto</t>
  </si>
  <si>
    <t>Control ejecucion presupuestaria-ajustes por restricciones</t>
  </si>
  <si>
    <t xml:space="preserve">Control interna de los recursos financieros de la institucion. </t>
  </si>
  <si>
    <t xml:space="preserve">Control interno de presupuesto. </t>
  </si>
  <si>
    <t>Coordinacion con analistas y funcionarios DIGEPRES s/ejecucion</t>
  </si>
  <si>
    <t xml:space="preserve">Gestionar las ejecuciones presupestarias destinadas a un periodo determinado. </t>
  </si>
  <si>
    <t xml:space="preserve">Control internoos de ejecuciones presupuestarias. </t>
  </si>
  <si>
    <t>Control diponibilidad presupuestaria y ejecucion programada</t>
  </si>
  <si>
    <t>Proceso de solicitudes, autorizacion y tramitacion de solicitudes de gastos</t>
  </si>
  <si>
    <t xml:space="preserve">Validar accciones de gastos. </t>
  </si>
  <si>
    <t xml:space="preserve">Validacion de solicitudes conforme al gasto. </t>
  </si>
  <si>
    <t>Coordinacion y distribucion de solicitudes de gastos, procesamiento de apropiaciones y asignaciones de cuotas presupuestarias</t>
  </si>
  <si>
    <t>Distribución de solicitudes de gastos</t>
  </si>
  <si>
    <t>Procesamiento de apropiaciones y asignaciones de cuotas presupuestarias</t>
  </si>
  <si>
    <t>División de Compras y Contrataciones.</t>
  </si>
  <si>
    <t>Procesos de compras realizados en el primer trimestre del presente año por debajo el umbral.</t>
  </si>
  <si>
    <t>Mayor eficiencia en el proceso de compras y lograr un mejor efectivo uso de los recursos economicos de la institucion.</t>
  </si>
  <si>
    <t>Se ha logrado tener mayor credibilidad entre los suplidores que os sirven. Hemos mejorado nuestra fechas de pago, pudiendo honrar con excelente tiempo nuestrros compromisos y la calidad del gasto.</t>
  </si>
  <si>
    <t xml:space="preserve">                SISCOMPRAS</t>
  </si>
  <si>
    <t>Encargado Tesorería
Encargado de Contabilidad
Encargado Financiero</t>
  </si>
  <si>
    <t>División de Contabilidad y Tesorería.</t>
  </si>
  <si>
    <t>Evaluacion y decisión solicitudes de pago mediante cheque</t>
  </si>
  <si>
    <t xml:space="preserve">Evaluar las solicitudes que se realizan mediate pagos por cheques. </t>
  </si>
  <si>
    <t xml:space="preserve">Emitir pagos por cheques. </t>
  </si>
  <si>
    <t xml:space="preserve">Departamento Financiero. </t>
  </si>
  <si>
    <t>Revision control soportes y cheques emitidos, autorizacion pago</t>
  </si>
  <si>
    <t>Revisar y controlar los soportes necesarios para la emision de cheques y autorizaciones de pago.</t>
  </si>
  <si>
    <t>Emision de cheques y autorizacion de pago</t>
  </si>
  <si>
    <t>Revision solcitudes reposicion fondos caja chica Santo Domingo, verificacion y control politicas de uso del fondo</t>
  </si>
  <si>
    <t>Administracion de los recursos disponibles para gastos menores</t>
  </si>
  <si>
    <t>La eficiencia en el gasto de los recursos</t>
  </si>
  <si>
    <t>Revision solcitudes reposicion fondos caja chica Santiago, verificacion y control politicas de uso del fondo</t>
  </si>
  <si>
    <t>Revision procesos cuadre, cierre y arqueos diarios caja Santo Domingo. Verificar controles</t>
  </si>
  <si>
    <t>Revision y control del efectivo diario</t>
  </si>
  <si>
    <t>Control de ingresos y deposito del mismo</t>
  </si>
  <si>
    <t>Coordinar tareas Tesoreria diario</t>
  </si>
  <si>
    <t xml:space="preserve">Asignaciones de tareas diarias para tesoreria interna. </t>
  </si>
  <si>
    <t xml:space="preserve">Control interno. </t>
  </si>
  <si>
    <t>Revisar, analizar y validar libramientos de pago de nomina y su autorizacion final</t>
  </si>
  <si>
    <t xml:space="preserve">Validacion de libramientos pagados por nomina. </t>
  </si>
  <si>
    <t xml:space="preserve">Pagos emitidos por nominas </t>
  </si>
  <si>
    <t xml:space="preserve">Revisar, analizar y autorizar expedientes pago viaticos al personal </t>
  </si>
  <si>
    <t xml:space="preserve">Analisis de expedientes de viaticos a personal </t>
  </si>
  <si>
    <t xml:space="preserve">Transpaencia. </t>
  </si>
  <si>
    <t>Coordinar tareas Analista Presupuesto, Contabilidad y asistente administrativa, diario. Asignacion de actividades y procesos</t>
  </si>
  <si>
    <t xml:space="preserve">Coordinar responsabiilidades de los departamentos financieros mencionados. </t>
  </si>
  <si>
    <t>Asignacion de actividades y procesos</t>
  </si>
  <si>
    <t>Preparacion Estados Financieros mensuales y periodicos: Balance General, Ejecucion de Gastos y Aplicaciones Financieras, Auditoria</t>
  </si>
  <si>
    <t xml:space="preserve">Preparacion de los estados financieros. </t>
  </si>
  <si>
    <t xml:space="preserve">Transparentar los estados financieros de la institucion. </t>
  </si>
  <si>
    <t>Preparacion de reportes financieros</t>
  </si>
  <si>
    <t>Elaboracion de estados financieros de la institucion.</t>
  </si>
  <si>
    <t>Revision conciliaciones bancarias mensuales</t>
  </si>
  <si>
    <t xml:space="preserve">Organización del presupuesto de la institucion. </t>
  </si>
  <si>
    <t>Revision reportes ejecucion del gasto, ingresos y gastos por cheques</t>
  </si>
  <si>
    <t xml:space="preserve">Revision de las ejecuciones realizadas por cheque. </t>
  </si>
  <si>
    <t>Revision reportes mensuales de inventarios de almacen y de activos fijos</t>
  </si>
  <si>
    <t>Reportes mensuales de inventarios de almacen y de activos fijos.</t>
  </si>
  <si>
    <t>Revision reportes ingresos sistema SIRITE</t>
  </si>
  <si>
    <t>Revision reportes del sistema SIRITE</t>
  </si>
  <si>
    <t>Supervision cumplimiento de procesos contables, registro y reporte del gasto y activos</t>
  </si>
  <si>
    <t>Supervision del cumplimiento de procesos contables</t>
  </si>
  <si>
    <t>Coordinacion y control cumplimiento de reportar a la DGII formatos de envio de data 606,607, IR-3 e IR-17</t>
  </si>
  <si>
    <t>Control del complimiento de reportes.</t>
  </si>
  <si>
    <t>Preparacion y autorizacion reportes para publicacion transparencia</t>
  </si>
  <si>
    <t>Analisis interna de los reportes financieros de la institucion.</t>
  </si>
  <si>
    <t xml:space="preserve">Transparentar el estado de la institucion. </t>
  </si>
  <si>
    <t>Planificar y coordinar los cierres de los procesos de compras anuales conforme a los calendarios y procesos definidos por el Ministerio de Hacienda, Contabilidad Gubernamental y DIGEPRES</t>
  </si>
  <si>
    <t xml:space="preserve">Planificacion de cierres de procesos de compras anueales. </t>
  </si>
  <si>
    <t>Coordinar la ejecucion de cada proceso de cierre contable del ejercicio fiscal conforme lineamientos de Contabilidad Gubernamental</t>
  </si>
  <si>
    <t xml:space="preserve">Coordinación de ejecuciones de procesos contables. </t>
  </si>
  <si>
    <t>Condirnacion de procesos presupuestarios de mano con las disposiciones de DIGEPRES.</t>
  </si>
  <si>
    <t>ejecutar los procesos de ejecucion presupuestaria</t>
  </si>
  <si>
    <t>Coordinar los procesos de cierre de procesos del portal de compras para fines de cierre de ejercicio fiscal</t>
  </si>
  <si>
    <t xml:space="preserve">Cordinar los procesos de cierre conforme al ejerecicio fiscal. </t>
  </si>
  <si>
    <t>Supervision calidad servicio area servicios generales y administrativos</t>
  </si>
  <si>
    <t>Supervision calidad</t>
  </si>
  <si>
    <t>Redacción de resolución</t>
  </si>
  <si>
    <t>Dar respuesta a demandas, citaciones, emplazamientos y requerimientos judiciales demandas, citaciones, emplazamientos, requerimientos judiciales y de índole administrativo interno.</t>
  </si>
  <si>
    <t xml:space="preserve">Resolución núm. 005-2022, de fecha 1 de abril del 2022, 006-2022 de fecha 3 de junio del 2022 y 007-2022 de fecha 26 junio del 2022 </t>
  </si>
  <si>
    <t>Tres (3) resoluciones</t>
  </si>
  <si>
    <t>Departamento Juridico</t>
  </si>
  <si>
    <t>Redaccción de Cartas Compromiso
de Servicios Personales</t>
  </si>
  <si>
    <t>Renovar las cartas compromiso de los empleados que están temporal por seis meses</t>
  </si>
  <si>
    <t>Cartas compromiso de 
servicios personales</t>
  </si>
  <si>
    <t>Veinte (20) cartas compromiso de servicios personales</t>
  </si>
  <si>
    <t xml:space="preserve">Redacción de acto de alguacil </t>
  </si>
  <si>
    <t>Notificaciones</t>
  </si>
  <si>
    <t>Notificación de documentos</t>
  </si>
  <si>
    <t>Seis (6) actos</t>
  </si>
  <si>
    <t>Solicitud de pago a alguacil</t>
  </si>
  <si>
    <t xml:space="preserve">Notificación </t>
  </si>
  <si>
    <t>Notificaciones diversas</t>
  </si>
  <si>
    <t>Una (1) solicitud de pago</t>
  </si>
  <si>
    <t xml:space="preserve">Redaccion de escritos </t>
  </si>
  <si>
    <t>Escrito ampliado de contestación</t>
  </si>
  <si>
    <t xml:space="preserve">Deposito de documento </t>
  </si>
  <si>
    <t>Dos (2)</t>
  </si>
  <si>
    <t xml:space="preserve">Departamento de Trasportacion </t>
  </si>
  <si>
    <t>Escrito de defensa</t>
  </si>
  <si>
    <t>Departamento de Trasportacion</t>
  </si>
  <si>
    <t xml:space="preserve">
Redaccion de depositos de documentos</t>
  </si>
  <si>
    <t>Depositos de documentos</t>
  </si>
  <si>
    <t>Cuatro (4)</t>
  </si>
  <si>
    <t>Asistencia a audiencia</t>
  </si>
  <si>
    <t>Audiencias</t>
  </si>
  <si>
    <t>Conocimiento de audiencia</t>
  </si>
  <si>
    <t xml:space="preserve">Una (1) </t>
  </si>
  <si>
    <t xml:space="preserve">           x</t>
  </si>
  <si>
    <t xml:space="preserve">            x</t>
  </si>
  <si>
    <t>Departamento:  Planificación y Desarrollo Institucional.</t>
  </si>
  <si>
    <t>Solicitud de información para el seguimiento del POA.</t>
  </si>
  <si>
    <t>Medir y analizar el desempeño en la ejecución y cumplimiento de la programación de las actividades en concordancia con los lineamientos estratégicos, las políticas institucionales y los objetivos estratégicos establecidos.</t>
  </si>
  <si>
    <t>Recopilación de los informes de cada departamento.</t>
  </si>
  <si>
    <t>Matriz de seguimiento Plan Operativo Anual (POA) 2022, 2do. trimestre consolidada.</t>
  </si>
  <si>
    <t xml:space="preserve">Dpto. de Planificación.
</t>
  </si>
  <si>
    <t xml:space="preserve">Monitoreo de las encuestas en sastifacción al usuario para
la carta compromiso. </t>
  </si>
  <si>
    <t>Identificar, medir y evaluar el grado de satisfacción de los ciudadanos, con relación a los trámites y servicios que presta la institución, con el fin de identificar y realizar acciones de mejora.</t>
  </si>
  <si>
    <t>96.41% de satisfacción.</t>
  </si>
  <si>
    <t>Informe de resumen principales indicadores.</t>
  </si>
  <si>
    <t>Dpto. de Planificación.
Dpto. Atención al Usuario.</t>
  </si>
  <si>
    <t>Departamento:  Centro de Capacitación y Desarrollo del Derecho de Autor y Derechos Conexos.</t>
  </si>
  <si>
    <t xml:space="preserve">Capacitación Interna a inspectores con el Instituto México de Propiedad Industrial (IMPI), México.  </t>
  </si>
  <si>
    <t>Desiminacion de conocimientos y habilidades, impactando a los inspectores de la Oficina Nacional de Derecho de autor en relación con las medidas de observancia, medidas en frontera y las actuaciones de los inspectores en la identificación de infracciones de derecho de autor.</t>
  </si>
  <si>
    <t>Alcance de 11 personas, funcionarios inspectores de ONDA</t>
  </si>
  <si>
    <t>11 personas capacitadas.</t>
  </si>
  <si>
    <t>Víctor Tavera, Wilkis Santana y por representante de México, Arturo Meriño.</t>
  </si>
  <si>
    <t>Derecho de autor para arquitectos</t>
  </si>
  <si>
    <t>Capacitación de sensibilización sobre el derecho de autor y su relación a los arquitectos e ingenieros</t>
  </si>
  <si>
    <t>Alcance de 73 personas, impactando a los ingenieros, arquitectos y miembros de la sociedad del CODIA</t>
  </si>
  <si>
    <t>Capacitadas 73 personas sobre Derecho de autor para arquitectos.</t>
  </si>
  <si>
    <t>Edwin Espinal</t>
  </si>
  <si>
    <t>Conferencia internacional de Derecho de Autor en el entorno digital</t>
  </si>
  <si>
    <t>Capacitación de sensibilización sobre el derecho de autor y su relacion en el entorno digital</t>
  </si>
  <si>
    <t>Alcance de 43 personas como estudiantes, abogados, docentes, artistas y público general interesado en lo digital</t>
  </si>
  <si>
    <t>43 personas sensibilizadas sobre del dereco de autor en el entorno digital.</t>
  </si>
  <si>
    <t>Alvaro Diez</t>
  </si>
  <si>
    <t>Conversatorio Educativo sobre derecho de autor</t>
  </si>
  <si>
    <t>Sensibilización sobre el derecho de autor y su relación a la Oficina Nacional de Derecho de Autor (ONDA)</t>
  </si>
  <si>
    <t xml:space="preserve">Alcance de 68 personas, impactando a artistas, estudiantes, compositores, abogados, entidades de gestión colectiva, empresarios, docentes e instituciones </t>
  </si>
  <si>
    <t xml:space="preserve"> 68 personas sensibilizadas sobre el derecho de autor y su relación a la Oficina Nacional de Derecho de Autor (ONDA)</t>
  </si>
  <si>
    <t>Jose R. Gonell, Wilkis Santana</t>
  </si>
  <si>
    <t xml:space="preserve">0
</t>
  </si>
  <si>
    <t>Capacitación de Derecho de autor y literatura</t>
  </si>
  <si>
    <t>Sensibilización sobre el derecho de autor y su relación en las obras literarias.</t>
  </si>
  <si>
    <t>Alcance de 71 personas, escritores, artistas, estudiantes, docentes</t>
  </si>
  <si>
    <t>71 personas sensibilizadas sobre el derecho de autor y su relación en las obras literarias.</t>
  </si>
  <si>
    <t>Lucia Castillo</t>
  </si>
  <si>
    <t>Conferencia Virtual de Derecho de Autor a Periodistas</t>
  </si>
  <si>
    <t>Sensibilización sobre el derecho de autor y su relación a los periodistas</t>
  </si>
  <si>
    <t>Alcance de 41 personas, escritores, artistas, estudiantes, docentes, periodistas</t>
  </si>
  <si>
    <t>41 escritores sensibilizados sobre el derecho de autor y su relación a los periodistas.</t>
  </si>
  <si>
    <t>Lucias Castillo, Angeanette Tejeda</t>
  </si>
  <si>
    <t>Conferencia Virtual de Derecho de la Moda aplicado en Derecho de Autor</t>
  </si>
  <si>
    <t>Sensibilización sobre el derecho de autor y su relación en la industria de la moda</t>
  </si>
  <si>
    <t>Alcance a 48 personas, diseñadores, artesanas, modistas, docentes</t>
  </si>
  <si>
    <t>48 personas sensibilizadas sobre la industrias de la moda.</t>
  </si>
  <si>
    <t>Meribel Moreta</t>
  </si>
  <si>
    <t>3er. Modulo de Curso de Formación de Formadores</t>
  </si>
  <si>
    <t xml:space="preserve">Programa de especializacion a 27 expertos en propiedad intelectual para fines de ser multiplicadores de conocimiento en el país. </t>
  </si>
  <si>
    <t>27 expertos en Propiedad intelectual</t>
  </si>
  <si>
    <t>27 expertos en Propiedad intelectual capacitados para ser formadores.</t>
  </si>
  <si>
    <t>Fernando Zapata, Ana Grettel Cotto, Stephany Balao Salazar y Eduardo de Freitas</t>
  </si>
  <si>
    <t>68 personas sensibilizadas sobre el derecho de autor.</t>
  </si>
  <si>
    <t>Jose R. Gonell, Wilkis Santana, Melvin Peña, Pochy Familia, Lucia Castillo</t>
  </si>
  <si>
    <t>Conferencia Internacional de Academias</t>
  </si>
  <si>
    <t xml:space="preserve">Conferencia sobre la institución ONDA y las actividades que realiza como academia a cargo de Fanny Suero. </t>
  </si>
  <si>
    <t>Virtual</t>
  </si>
  <si>
    <t>Conferencia virtual a través de zoom.</t>
  </si>
  <si>
    <t xml:space="preserve">Fanny Suero </t>
  </si>
  <si>
    <t>Derecho de autor y Medidas de Observancia</t>
  </si>
  <si>
    <t>Sensibilizacion derecho de autor y medidas de observancia</t>
  </si>
  <si>
    <t>25 Agentes de obserancia en propiedad intelectual de Aduanas</t>
  </si>
  <si>
    <t>25 agentes de observancias sensibilizados sobre derecho de autor.</t>
  </si>
  <si>
    <t>Wilkis Santana</t>
  </si>
  <si>
    <t>Seminario de Propiedad Intelectual ONAPI-ONDA</t>
  </si>
  <si>
    <t>Sensibilizacion en los ámbitos de la propiedad intelectual, y la sensibilización de la protección de obras audiovisuales a través del derecho de autor</t>
  </si>
  <si>
    <t>60 Estudiantes de UNIBE en Cine, audiovisual y multimedia</t>
  </si>
  <si>
    <t>60 Estudiantes de UNIBE sensibilizados en los ámbitos de la propiedad intelectual</t>
  </si>
  <si>
    <t>Stephany Baez, Laura Mena y Wilkis Santana</t>
  </si>
  <si>
    <t xml:space="preserve">Derecho de Autor aplicado a Publicación, Divulgación y Transferencias: 
Perspectivas Globales  </t>
  </si>
  <si>
    <t>Importancia del derecho de autor en el proceso creativo de las investigaciones, publicación y divulgación</t>
  </si>
  <si>
    <t>8 Investigadores, Docentes, INTEC</t>
  </si>
  <si>
    <t>8 Investigadores, docentes sensibilizados sobre investigaciones, publicación y divulgación.</t>
  </si>
  <si>
    <t>Derecho de autor y su relación al derecho de competencia</t>
  </si>
  <si>
    <t>Panel de expertos como Meribel Moreta, Jaime Ángeles, Army Ferreira Reyes, al debatir sobre la propiedad intelectual y el derecho de competencia</t>
  </si>
  <si>
    <t>Alcance de 59 participantes de UNPHU, estudiantes, docentes, funcionarios de gobierno</t>
  </si>
  <si>
    <t xml:space="preserve">Asistencia de 59 participantes de la UNPHU, </t>
  </si>
  <si>
    <t>Meribel Moreta, Jaime Angeles y Army Ferreira Reyes</t>
  </si>
  <si>
    <t>Sensibilizacion en la importancia del derecho de autor en el proceso creativo de las investigaciones, publicación y divulgación</t>
  </si>
  <si>
    <t>Alcance de 16 investigadores y docentes, encargados de revistas, periodistas, estudiantes, INTEC</t>
  </si>
  <si>
    <t>16 investigadores y docentes, encargados de revistas, periodistas, estudiantes, INTEC.  sensibilizados.</t>
  </si>
  <si>
    <t>Derecho de autor y solución de controversias</t>
  </si>
  <si>
    <t>Conocer de los métodos alternativos de resolución de conflictos y el enfoque de proyecto de arbitraje en derecho de autor.</t>
  </si>
  <si>
    <t>8 estudiantes de postgrado en Propiedad Intelectual, PUCMM</t>
  </si>
  <si>
    <t>8 estudiantes de postgrado en Propiedad Intelectual, PUCMM.  sensibilizados.</t>
  </si>
  <si>
    <t>Melvin Peña, Meribel Moreta y Wilkis Santana</t>
  </si>
  <si>
    <t>Derecho de Autor y Programas de Ordenador</t>
  </si>
  <si>
    <t>Sensibilizar sobre el derecho de autor relacionado a estas áreas, y como pueden proteger sus creaciones en el proceso creativo con las empresas tecnológicas</t>
  </si>
  <si>
    <t>54 estudiantes de áreas de desarrollo de software, tecnología, software, desarrolladores multimedia y redes</t>
  </si>
  <si>
    <t>54 estudiantes de áreas de desarrollo de software, sensibilizads sobre el derecho de autor relacionado a estas áreas.</t>
  </si>
  <si>
    <t>Conferencia sobre la ONDA, servicios y procedimientos de tutela</t>
  </si>
  <si>
    <t>Sensibilización sobre el derecho de autor y los servicios a la Oficina Nacional de Derecho de Autor (ONDA)</t>
  </si>
  <si>
    <t>26 estudiantes de derecho y docentes de la universidad UCATECI</t>
  </si>
  <si>
    <t>26 estudiantes de derecho y docentes de la universidad UCATECI, sensibilizados sobre derecho de autor.</t>
  </si>
  <si>
    <t>Jose R. Gonell</t>
  </si>
  <si>
    <t>Conferencia de “Importancia del Derecho de Autor y el Cine”</t>
  </si>
  <si>
    <t>Sensibilizar en las obras audiovisuales y los mecanismos de protección de guiones u cualquier obra desarrollada de índole cinematográfica</t>
  </si>
  <si>
    <t>54 participantes de estudiantes de cine, audiovisual y docentes</t>
  </si>
  <si>
    <t xml:space="preserve">54 participantes sensibilizados en las obras audiovisuales y los mecanismos de protección de guiones u cualquier obra desarrollada de índole cinematográfica </t>
  </si>
  <si>
    <t>Angeanette Tejeda</t>
  </si>
  <si>
    <r>
      <t>Gastos 
operativos</t>
    </r>
    <r>
      <rPr>
        <b/>
        <sz val="9"/>
        <color indexed="8"/>
        <rFont val="Arial"/>
        <family val="2"/>
      </rPr>
      <t xml:space="preserve"> RD$</t>
    </r>
  </si>
  <si>
    <t xml:space="preserve">Informe Técnico </t>
  </si>
  <si>
    <t xml:space="preserve">Informe Pericial </t>
  </si>
  <si>
    <t xml:space="preserve">Respuesta a solicitud </t>
  </si>
  <si>
    <r>
      <t xml:space="preserve">Determinar, si existe similitud entre obras musicales </t>
    </r>
    <r>
      <rPr>
        <sz val="9"/>
        <color indexed="10"/>
        <rFont val="Arial"/>
        <family val="2"/>
      </rPr>
      <t xml:space="preserve">
</t>
    </r>
  </si>
  <si>
    <t xml:space="preserve">Determinar si se encuentra registrada en la Oficina Nacional de Derecho de Autor (ONDA), una canción 
</t>
  </si>
  <si>
    <t>Armando Olivero</t>
  </si>
  <si>
    <t xml:space="preserve">Determinar si existe plagio entre letras de canción.
</t>
  </si>
  <si>
    <t>Información  enviada.</t>
  </si>
  <si>
    <t>Informe relizado.</t>
  </si>
  <si>
    <t>Solicitud realizada.</t>
  </si>
  <si>
    <t xml:space="preserve">Suministrar a la Fiscalía del Distrito Nacional la información de lugar.
</t>
  </si>
  <si>
    <t xml:space="preserve">Determinar, si existe similitud entre letras de canciones.
</t>
  </si>
  <si>
    <t xml:space="preserve">Remozamiento del area de deposito legal. </t>
  </si>
  <si>
    <t xml:space="preserve">Alquiler máquina de empaque al vacio </t>
  </si>
  <si>
    <t xml:space="preserve">Organización de  los documentos  de los registros </t>
  </si>
  <si>
    <t xml:space="preserve">Ambientación del departamento </t>
  </si>
  <si>
    <t>Notificar a las partes involucradas en 
el proceso.</t>
  </si>
  <si>
    <t>Actas de no acuerdo, Actas de acuerdo, actas de no comparecencia.</t>
  </si>
  <si>
    <t>Asistencia juridica realizada (19)</t>
  </si>
  <si>
    <t>Nuevos apoderamientos.</t>
  </si>
  <si>
    <t>Asistencia juridicas.</t>
  </si>
  <si>
    <t>Vistas conciliatorias.</t>
  </si>
  <si>
    <t>Mobiliario de Atencion al Personal.
Escritorios, Archivos peq., Silla de visitantes.</t>
  </si>
  <si>
    <t>Elizabeth Tolentino,
Eduar Ramos,
Yamil Calaf.</t>
  </si>
  <si>
    <t>Esther Vásquez,
Eduar Ramos</t>
  </si>
  <si>
    <t>Elizabeth Tolentino,
José Burgos,
Eduar Ramos,
Yamil Calaf.</t>
  </si>
  <si>
    <t>1- Soporte de correo de tecnologia a compras.</t>
  </si>
  <si>
    <t xml:space="preserve">1- Soporte de correo. </t>
  </si>
  <si>
    <t>1- Tv instalada, transmitiendo capsulas informa-tivas de la ONDA</t>
  </si>
  <si>
    <t xml:space="preserve">1- Soporte de Correo,
2- Cotización </t>
  </si>
  <si>
    <t>José Burgos,
Eduar Ramos,
Yamil Calaf.</t>
  </si>
  <si>
    <t xml:space="preserve">1- Soporte de Correo.
2- Cotización </t>
  </si>
  <si>
    <t xml:space="preserve">Dotar de un ambiente comodo a los colaboradores, este objetivo fue ampliado para contemplar una modificación general del mobiliario, Carta Compromiso. </t>
  </si>
  <si>
    <t>Implementar medio audiovisual por medio de una televión en área de Recepción para promover información hacia los usuarios.</t>
  </si>
  <si>
    <t xml:space="preserve">Dotar de un abiente comodo a los colaboradores, este objetivo fue ampliado para contemplar una modificación general del mobiliario, Carta Compromiso. </t>
  </si>
  <si>
    <t>Levantamiento.</t>
  </si>
  <si>
    <t>Notificacion de usuarios.</t>
  </si>
  <si>
    <t>Notificacion de usuarios provincia Duarte.</t>
  </si>
  <si>
    <t>Inspeccion de partes Santo Domingo</t>
  </si>
  <si>
    <t>Inspeccion de partes Bonao, La Vega</t>
  </si>
  <si>
    <t>Investigación pirateria</t>
  </si>
  <si>
    <t>inspección oficio</t>
  </si>
  <si>
    <t>Material gastable</t>
  </si>
  <si>
    <t>Captar usuario para el registro</t>
  </si>
  <si>
    <t>Informar la obligacion del registro</t>
  </si>
  <si>
    <t>Comprobar retransmision de obras</t>
  </si>
  <si>
    <t xml:space="preserve">Ubicación de infractores </t>
  </si>
  <si>
    <t>Observancia usuario</t>
  </si>
  <si>
    <t>Disponer de herramientas para desarrollar el trabajo</t>
  </si>
  <si>
    <t>Utilizado en las labores diarias.</t>
  </si>
  <si>
    <t>Identificar infractores por categorias</t>
  </si>
  <si>
    <t>Identificar usuarios vinculados al derecho de autor.</t>
  </si>
  <si>
    <t>Datos de   
importadores incrementados</t>
  </si>
  <si>
    <t>Inspectoria transportación</t>
  </si>
  <si>
    <t>Inspectoria y Suministro</t>
  </si>
  <si>
    <t>Notificaciones realizadas a los distintos usuarios.</t>
  </si>
  <si>
    <t>Informe hallazgos</t>
  </si>
  <si>
    <t xml:space="preserve">33 Certificaciones </t>
  </si>
  <si>
    <t xml:space="preserve">1,217 certificacados fisicos. </t>
  </si>
  <si>
    <t>Asistencia en la sede de Santiago para el manteni-miento a los quipos y apliaciones</t>
  </si>
  <si>
    <t xml:space="preserve">Departamento:  Tecnología de la Información y Comunicación. </t>
  </si>
  <si>
    <t>Departamento:  Alternativa de Conflictos.</t>
  </si>
  <si>
    <t>Departamento: Inspectoria.</t>
  </si>
  <si>
    <t>Departamento:  Investigación y Peritaje de Obras.</t>
  </si>
  <si>
    <t>Departamento:  Registro.</t>
  </si>
  <si>
    <t>Departamento:  Relaciones Interinstitucionales.</t>
  </si>
  <si>
    <t>Departamento de relaiciones inster-intitucionales / RRHH</t>
  </si>
  <si>
    <t>Departamento:  Departamento de Sociedades de Gestión Colectiva de la Oficina Nacional de Derecho de Autor.</t>
  </si>
  <si>
    <t>Coordinar y ejecutar los procesos de ejecución presupuestaria al cierre del ejercicio fiscal en cumplimiento disposiciones DIGEPRES</t>
  </si>
  <si>
    <t>Departamento:  Jurídico.</t>
  </si>
  <si>
    <t>Departamento de
Trasportacion</t>
  </si>
  <si>
    <t>Departamento de 
finanzas</t>
  </si>
  <si>
    <t>Departamento de Transportacion</t>
  </si>
  <si>
    <t>Actividad realizada.</t>
  </si>
  <si>
    <t>Control y supervision del gasto.</t>
  </si>
  <si>
    <t>Total General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</si>
</sst>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2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rgb="FF202124"/>
      <name val="Arial"/>
      <family val="2"/>
    </font>
    <font>
      <b/>
      <sz val="11"/>
      <color theme="1"/>
      <name val="Calibri"/>
      <family val="2"/>
      <scheme val="minor"/>
    </font>
    <font>
      <sz val="9"/>
      <color theme="0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22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1" xfId="0" applyFont="1" applyBorder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justify" vertical="top" readingOrder="1"/>
    </xf>
    <xf numFmtId="0" fontId="3" fillId="0" borderId="0" xfId="0" applyFont="1"/>
    <xf numFmtId="43" fontId="3" fillId="0" borderId="2" xfId="1" applyFont="1" applyBorder="1"/>
    <xf numFmtId="0" fontId="0" fillId="0" borderId="1" xfId="0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5" borderId="1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16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43" fontId="3" fillId="0" borderId="1" xfId="1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3" fontId="7" fillId="0" borderId="1" xfId="1" applyFont="1" applyBorder="1" applyAlignment="1">
      <alignment horizontal="right" vertical="top"/>
    </xf>
    <xf numFmtId="0" fontId="7" fillId="6" borderId="8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43" fontId="5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43" fontId="3" fillId="0" borderId="2" xfId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43" fontId="3" fillId="0" borderId="7" xfId="1" applyFont="1" applyBorder="1" applyAlignment="1">
      <alignment horizontal="left" vertical="center"/>
    </xf>
    <xf numFmtId="0" fontId="3" fillId="0" borderId="1" xfId="0" applyFont="1" applyBorder="1" applyAlignment="1">
      <alignment horizontal="right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vertical="top" wrapText="1"/>
    </xf>
    <xf numFmtId="14" fontId="13" fillId="0" borderId="1" xfId="0" applyNumberFormat="1" applyFont="1" applyBorder="1" applyAlignment="1">
      <alignment vertical="top" wrapText="1"/>
    </xf>
    <xf numFmtId="0" fontId="5" fillId="5" borderId="1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44" fontId="5" fillId="5" borderId="1" xfId="2" applyFont="1" applyFill="1" applyBorder="1" applyAlignment="1">
      <alignment horizontal="center" vertical="center" wrapText="1" readingOrder="1"/>
    </xf>
    <xf numFmtId="164" fontId="3" fillId="5" borderId="1" xfId="2" applyNumberFormat="1" applyFont="1" applyFill="1" applyBorder="1"/>
    <xf numFmtId="164" fontId="5" fillId="5" borderId="1" xfId="2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vertical="center" wrapText="1"/>
    </xf>
    <xf numFmtId="0" fontId="3" fillId="5" borderId="1" xfId="0" applyFont="1" applyFill="1" applyBorder="1" applyAlignment="1">
      <alignment vertical="top"/>
    </xf>
    <xf numFmtId="0" fontId="8" fillId="5" borderId="1" xfId="0" applyFont="1" applyFill="1" applyBorder="1" applyAlignment="1">
      <alignment vertical="top"/>
    </xf>
    <xf numFmtId="0" fontId="8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164" fontId="8" fillId="5" borderId="1" xfId="2" applyNumberFormat="1" applyFont="1" applyFill="1" applyBorder="1"/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64" fontId="8" fillId="0" borderId="1" xfId="2" applyNumberFormat="1" applyFont="1" applyBorder="1"/>
    <xf numFmtId="0" fontId="5" fillId="0" borderId="1" xfId="0" applyFont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9" fontId="3" fillId="0" borderId="1" xfId="0" applyNumberFormat="1" applyFont="1" applyBorder="1" applyAlignment="1">
      <alignment horizontal="left" vertical="top" wrapText="1"/>
    </xf>
    <xf numFmtId="43" fontId="3" fillId="0" borderId="1" xfId="0" applyNumberFormat="1" applyFont="1" applyBorder="1"/>
    <xf numFmtId="16" fontId="3" fillId="0" borderId="1" xfId="0" applyNumberFormat="1" applyFont="1" applyBorder="1"/>
    <xf numFmtId="0" fontId="8" fillId="0" borderId="1" xfId="0" applyFont="1" applyBorder="1"/>
    <xf numFmtId="16" fontId="8" fillId="0" borderId="1" xfId="0" applyNumberFormat="1" applyFont="1" applyBorder="1"/>
    <xf numFmtId="43" fontId="8" fillId="0" borderId="1" xfId="1" applyFont="1" applyBorder="1"/>
    <xf numFmtId="0" fontId="3" fillId="5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165" fontId="3" fillId="0" borderId="0" xfId="1" applyNumberFormat="1" applyFont="1" applyAlignment="1">
      <alignment vertical="center"/>
    </xf>
    <xf numFmtId="165" fontId="3" fillId="0" borderId="1" xfId="1" applyNumberFormat="1" applyFont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43" fontId="3" fillId="0" borderId="7" xfId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/>
    </xf>
    <xf numFmtId="43" fontId="3" fillId="0" borderId="2" xfId="1" applyFont="1" applyBorder="1" applyAlignment="1">
      <alignment horizontal="justify" vertical="center"/>
    </xf>
    <xf numFmtId="4" fontId="5" fillId="0" borderId="2" xfId="0" applyNumberFormat="1" applyFont="1" applyBorder="1" applyAlignment="1">
      <alignment horizontal="justify" vertical="center"/>
    </xf>
    <xf numFmtId="0" fontId="3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/>
    </xf>
    <xf numFmtId="43" fontId="3" fillId="0" borderId="2" xfId="1" applyFont="1" applyBorder="1" applyAlignment="1">
      <alignment vertical="top"/>
    </xf>
    <xf numFmtId="0" fontId="4" fillId="2" borderId="1" xfId="0" applyFont="1" applyFill="1" applyBorder="1" applyAlignment="1">
      <alignment horizontal="left" vertical="top"/>
    </xf>
    <xf numFmtId="4" fontId="5" fillId="0" borderId="2" xfId="0" applyNumberFormat="1" applyFont="1" applyBorder="1" applyAlignment="1">
      <alignment wrapText="1"/>
    </xf>
    <xf numFmtId="4" fontId="5" fillId="0" borderId="2" xfId="0" applyNumberFormat="1" applyFont="1" applyBorder="1" applyAlignment="1">
      <alignment horizontal="right" wrapText="1"/>
    </xf>
    <xf numFmtId="0" fontId="3" fillId="0" borderId="2" xfId="0" applyFont="1" applyBorder="1"/>
    <xf numFmtId="0" fontId="3" fillId="0" borderId="0" xfId="0" applyFont="1" applyAlignment="1">
      <alignment vertical="top"/>
    </xf>
    <xf numFmtId="4" fontId="3" fillId="0" borderId="1" xfId="0" applyNumberFormat="1" applyFont="1" applyBorder="1" applyAlignment="1">
      <alignment wrapText="1"/>
    </xf>
    <xf numFmtId="0" fontId="3" fillId="0" borderId="0" xfId="0" applyFont="1" applyAlignment="1">
      <alignment vertical="top" wrapText="1"/>
    </xf>
    <xf numFmtId="0" fontId="4" fillId="3" borderId="1" xfId="0" applyFont="1" applyFill="1" applyBorder="1"/>
    <xf numFmtId="43" fontId="4" fillId="3" borderId="2" xfId="1" applyFont="1" applyFill="1" applyBorder="1"/>
    <xf numFmtId="43" fontId="4" fillId="3" borderId="1" xfId="1" applyFont="1" applyFill="1" applyBorder="1"/>
    <xf numFmtId="4" fontId="4" fillId="3" borderId="1" xfId="0" applyNumberFormat="1" applyFont="1" applyFill="1" applyBorder="1" applyAlignment="1">
      <alignment wrapText="1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vertical="top"/>
    </xf>
    <xf numFmtId="44" fontId="3" fillId="0" borderId="1" xfId="2" applyFont="1" applyBorder="1"/>
    <xf numFmtId="44" fontId="3" fillId="0" borderId="1" xfId="2" applyFont="1" applyBorder="1" applyAlignment="1">
      <alignment horizontal="right"/>
    </xf>
    <xf numFmtId="43" fontId="4" fillId="3" borderId="2" xfId="1" applyFon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right"/>
    </xf>
    <xf numFmtId="43" fontId="4" fillId="3" borderId="1" xfId="1" applyFont="1" applyFill="1" applyBorder="1" applyAlignment="1">
      <alignment horizontal="right"/>
    </xf>
    <xf numFmtId="43" fontId="3" fillId="0" borderId="1" xfId="1" applyFont="1" applyBorder="1" applyAlignment="1">
      <alignment vertical="top"/>
    </xf>
    <xf numFmtId="43" fontId="4" fillId="2" borderId="2" xfId="1" applyFont="1" applyFill="1" applyBorder="1" applyAlignment="1">
      <alignment vertical="top"/>
    </xf>
    <xf numFmtId="43" fontId="4" fillId="2" borderId="1" xfId="1" applyFont="1" applyFill="1" applyBorder="1" applyAlignment="1">
      <alignment vertical="top"/>
    </xf>
    <xf numFmtId="164" fontId="4" fillId="3" borderId="1" xfId="0" applyNumberFormat="1" applyFont="1" applyFill="1" applyBorder="1"/>
    <xf numFmtId="0" fontId="3" fillId="0" borderId="1" xfId="0" applyFont="1" applyBorder="1" applyAlignment="1">
      <alignment horizontal="center" vertical="top"/>
    </xf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1" xfId="0" applyFont="1" applyBorder="1"/>
    <xf numFmtId="16" fontId="3" fillId="0" borderId="11" xfId="0" applyNumberFormat="1" applyFont="1" applyBorder="1"/>
    <xf numFmtId="43" fontId="4" fillId="2" borderId="1" xfId="0" applyNumberFormat="1" applyFont="1" applyFill="1" applyBorder="1"/>
    <xf numFmtId="0" fontId="4" fillId="2" borderId="1" xfId="0" applyFont="1" applyFill="1" applyBorder="1"/>
    <xf numFmtId="0" fontId="3" fillId="0" borderId="7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justify" vertical="center"/>
    </xf>
    <xf numFmtId="0" fontId="3" fillId="0" borderId="11" xfId="0" applyFont="1" applyBorder="1" applyAlignment="1">
      <alignment horizontal="center" vertical="center"/>
    </xf>
    <xf numFmtId="165" fontId="4" fillId="2" borderId="1" xfId="0" applyNumberFormat="1" applyFont="1" applyFill="1" applyBorder="1"/>
    <xf numFmtId="43" fontId="15" fillId="2" borderId="1" xfId="0" applyNumberFormat="1" applyFont="1" applyFill="1" applyBorder="1"/>
    <xf numFmtId="165" fontId="15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/>
    <xf numFmtId="0" fontId="9" fillId="4" borderId="4" xfId="0" applyFont="1" applyFill="1" applyBorder="1"/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 wrapText="1"/>
    </xf>
    <xf numFmtId="0" fontId="0" fillId="0" borderId="0" xfId="0"/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4" fillId="2" borderId="5" xfId="0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9" fillId="4" borderId="7" xfId="0" applyFont="1" applyFill="1" applyBorder="1" applyAlignment="1">
      <alignment vertical="center"/>
    </xf>
    <xf numFmtId="0" fontId="9" fillId="4" borderId="11" xfId="0" applyFont="1" applyFill="1" applyBorder="1" applyAlignment="1">
      <alignment vertical="center"/>
    </xf>
    <xf numFmtId="0" fontId="9" fillId="0" borderId="11" xfId="0" applyFont="1" applyBorder="1"/>
    <xf numFmtId="0" fontId="9" fillId="0" borderId="9" xfId="0" applyFont="1" applyBorder="1"/>
    <xf numFmtId="0" fontId="9" fillId="4" borderId="8" xfId="0" applyFont="1" applyFill="1" applyBorder="1" applyAlignment="1">
      <alignment vertical="center"/>
    </xf>
    <xf numFmtId="0" fontId="9" fillId="4" borderId="12" xfId="0" applyFont="1" applyFill="1" applyBorder="1" applyAlignment="1">
      <alignment vertical="center"/>
    </xf>
    <xf numFmtId="0" fontId="9" fillId="0" borderId="12" xfId="0" applyFont="1" applyBorder="1"/>
    <xf numFmtId="0" fontId="9" fillId="0" borderId="10" xfId="0" applyFont="1" applyBorder="1"/>
    <xf numFmtId="0" fontId="4" fillId="2" borderId="7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/>
    </xf>
    <xf numFmtId="0" fontId="4" fillId="3" borderId="1" xfId="0" applyFont="1" applyFill="1" applyBorder="1"/>
    <xf numFmtId="0" fontId="9" fillId="4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9" fillId="4" borderId="2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4" fillId="2" borderId="6" xfId="0" applyFont="1" applyFill="1" applyBorder="1"/>
    <xf numFmtId="0" fontId="4" fillId="2" borderId="5" xfId="0" applyFont="1" applyFill="1" applyBorder="1" applyAlignment="1">
      <alignment wrapText="1"/>
    </xf>
    <xf numFmtId="0" fontId="4" fillId="2" borderId="2" xfId="0" applyFont="1" applyFill="1" applyBorder="1" applyAlignment="1">
      <alignment horizontal="right" vertical="top"/>
    </xf>
    <xf numFmtId="0" fontId="4" fillId="2" borderId="3" xfId="0" applyFont="1" applyFill="1" applyBorder="1" applyAlignment="1">
      <alignment horizontal="right" vertical="top"/>
    </xf>
    <xf numFmtId="0" fontId="4" fillId="2" borderId="4" xfId="0" applyFont="1" applyFill="1" applyBorder="1" applyAlignment="1">
      <alignment horizontal="right" vertical="top"/>
    </xf>
    <xf numFmtId="0" fontId="4" fillId="4" borderId="3" xfId="0" applyFont="1" applyFill="1" applyBorder="1"/>
    <xf numFmtId="0" fontId="4" fillId="4" borderId="4" xfId="0" applyFont="1" applyFill="1" applyBorder="1"/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2" borderId="6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9" fillId="4" borderId="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9" fillId="4" borderId="7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0" fontId="12" fillId="4" borderId="11" xfId="0" applyFont="1" applyFill="1" applyBorder="1"/>
    <xf numFmtId="0" fontId="12" fillId="4" borderId="9" xfId="0" applyFont="1" applyFill="1" applyBorder="1"/>
    <xf numFmtId="0" fontId="12" fillId="4" borderId="12" xfId="0" applyFont="1" applyFill="1" applyBorder="1"/>
    <xf numFmtId="0" fontId="12" fillId="4" borderId="10" xfId="0" applyFont="1" applyFill="1" applyBorder="1"/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 wrapText="1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4" fillId="2" borderId="1" xfId="0" applyFont="1" applyFill="1" applyBorder="1"/>
    <xf numFmtId="0" fontId="11" fillId="2" borderId="1" xfId="0" applyFont="1" applyFill="1" applyBorder="1"/>
    <xf numFmtId="0" fontId="9" fillId="4" borderId="1" xfId="0" applyFont="1" applyFill="1" applyBorder="1" applyAlignment="1">
      <alignment vertical="center"/>
    </xf>
    <xf numFmtId="0" fontId="12" fillId="4" borderId="1" xfId="0" applyFont="1" applyFill="1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top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0</xdr:row>
      <xdr:rowOff>85725</xdr:rowOff>
    </xdr:from>
    <xdr:to>
      <xdr:col>6</xdr:col>
      <xdr:colOff>34407</xdr:colOff>
      <xdr:row>3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77110C-2B5F-46C8-8AAA-3818704FD9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85725"/>
          <a:ext cx="26384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ED728-8DFA-46C9-BCF3-E0C8F083905F}">
  <dimension ref="A1:ECN187"/>
  <sheetViews>
    <sheetView tabSelected="1" zoomScale="60" zoomScaleNormal="60" workbookViewId="0">
      <selection activeCell="R21" sqref="R21"/>
    </sheetView>
  </sheetViews>
  <sheetFormatPr baseColWidth="10" defaultRowHeight="15" x14ac:dyDescent="0.25"/>
  <cols>
    <col min="1" max="1" width="49.140625" customWidth="1"/>
    <col min="2" max="2" width="42.42578125" customWidth="1"/>
    <col min="3" max="3" width="32.28515625" customWidth="1"/>
    <col min="4" max="4" width="17.42578125" customWidth="1"/>
    <col min="5" max="5" width="17" customWidth="1"/>
    <col min="6" max="7" width="5.85546875" customWidth="1"/>
    <col min="8" max="8" width="5.5703125" customWidth="1"/>
    <col min="9" max="9" width="4" customWidth="1"/>
    <col min="10" max="10" width="4.85546875" customWidth="1"/>
    <col min="11" max="11" width="3.85546875" customWidth="1"/>
    <col min="12" max="12" width="5.140625" customWidth="1"/>
    <col min="13" max="13" width="5" customWidth="1"/>
    <col min="14" max="15" width="4.5703125" customWidth="1"/>
    <col min="16" max="16" width="4.7109375" customWidth="1"/>
    <col min="17" max="17" width="4.42578125" customWidth="1"/>
    <col min="18" max="18" width="17.140625" customWidth="1"/>
    <col min="19" max="19" width="14" customWidth="1"/>
    <col min="20" max="20" width="17.85546875" customWidth="1"/>
  </cols>
  <sheetData>
    <row r="1" spans="1:20" x14ac:dyDescent="0.25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</row>
    <row r="2" spans="1:20" x14ac:dyDescent="0.2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</row>
    <row r="3" spans="1:20" x14ac:dyDescent="0.25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</row>
    <row r="4" spans="1:20" x14ac:dyDescent="0.2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</row>
    <row r="5" spans="1:20" ht="39.75" customHeight="1" x14ac:dyDescent="0.25">
      <c r="A5" s="157" t="s">
        <v>22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9"/>
      <c r="T5" s="160"/>
    </row>
    <row r="6" spans="1:20" x14ac:dyDescent="0.25">
      <c r="A6" s="148" t="s">
        <v>501</v>
      </c>
      <c r="B6" s="149"/>
      <c r="C6" s="149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1"/>
    </row>
    <row r="7" spans="1:20" ht="12" customHeight="1" x14ac:dyDescent="0.25">
      <c r="A7" s="152"/>
      <c r="B7" s="153"/>
      <c r="C7" s="153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5"/>
    </row>
    <row r="8" spans="1:20" ht="10.5" customHeight="1" x14ac:dyDescent="0.25">
      <c r="A8" s="142" t="s">
        <v>3</v>
      </c>
      <c r="B8" s="142" t="s">
        <v>0</v>
      </c>
      <c r="C8" s="142" t="s">
        <v>2</v>
      </c>
      <c r="D8" s="142" t="s">
        <v>1</v>
      </c>
      <c r="E8" s="144" t="s">
        <v>4</v>
      </c>
      <c r="F8" s="147" t="s">
        <v>17</v>
      </c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5" t="s">
        <v>20</v>
      </c>
      <c r="S8" s="156" t="s">
        <v>19</v>
      </c>
      <c r="T8" s="147" t="s">
        <v>21</v>
      </c>
    </row>
    <row r="9" spans="1:20" x14ac:dyDescent="0.25">
      <c r="A9" s="143"/>
      <c r="B9" s="143"/>
      <c r="C9" s="143"/>
      <c r="D9" s="143"/>
      <c r="E9" s="143"/>
      <c r="F9" s="92" t="s">
        <v>5</v>
      </c>
      <c r="G9" s="92" t="s">
        <v>6</v>
      </c>
      <c r="H9" s="92" t="s">
        <v>7</v>
      </c>
      <c r="I9" s="92" t="s">
        <v>8</v>
      </c>
      <c r="J9" s="92" t="s">
        <v>9</v>
      </c>
      <c r="K9" s="92" t="s">
        <v>10</v>
      </c>
      <c r="L9" s="92" t="s">
        <v>11</v>
      </c>
      <c r="M9" s="92" t="s">
        <v>12</v>
      </c>
      <c r="N9" s="92" t="s">
        <v>13</v>
      </c>
      <c r="O9" s="92" t="s">
        <v>14</v>
      </c>
      <c r="P9" s="92" t="s">
        <v>15</v>
      </c>
      <c r="Q9" s="92" t="s">
        <v>16</v>
      </c>
      <c r="R9" s="146"/>
      <c r="S9" s="146"/>
      <c r="T9" s="147"/>
    </row>
    <row r="10" spans="1:20" ht="43.5" customHeight="1" x14ac:dyDescent="0.25">
      <c r="A10" s="88" t="s">
        <v>461</v>
      </c>
      <c r="B10" s="19" t="s">
        <v>24</v>
      </c>
      <c r="C10" s="19" t="s">
        <v>457</v>
      </c>
      <c r="D10" s="19" t="s">
        <v>29</v>
      </c>
      <c r="E10" s="19" t="s">
        <v>27</v>
      </c>
      <c r="F10" s="88"/>
      <c r="G10" s="88"/>
      <c r="H10" s="88"/>
      <c r="I10" s="88">
        <v>5</v>
      </c>
      <c r="J10" s="88">
        <v>5</v>
      </c>
      <c r="K10" s="88">
        <v>1</v>
      </c>
      <c r="L10" s="3"/>
      <c r="M10" s="3"/>
      <c r="N10" s="3"/>
      <c r="O10" s="3"/>
      <c r="P10" s="3"/>
      <c r="Q10" s="3"/>
      <c r="R10" s="91"/>
      <c r="S10" s="3">
        <v>0</v>
      </c>
      <c r="T10" s="3" t="s">
        <v>197</v>
      </c>
    </row>
    <row r="11" spans="1:20" ht="48" customHeight="1" x14ac:dyDescent="0.25">
      <c r="A11" s="88" t="s">
        <v>459</v>
      </c>
      <c r="B11" s="19" t="s">
        <v>23</v>
      </c>
      <c r="C11" s="19" t="s">
        <v>456</v>
      </c>
      <c r="D11" s="19"/>
      <c r="E11" s="19" t="s">
        <v>27</v>
      </c>
      <c r="F11" s="88"/>
      <c r="G11" s="88"/>
      <c r="H11" s="88"/>
      <c r="I11" s="88"/>
      <c r="J11" s="88"/>
      <c r="K11" s="88"/>
      <c r="L11" s="3"/>
      <c r="M11" s="3"/>
      <c r="N11" s="3"/>
      <c r="O11" s="3"/>
      <c r="P11" s="3"/>
      <c r="Q11" s="3"/>
      <c r="R11" s="91"/>
      <c r="S11" s="3">
        <v>0</v>
      </c>
      <c r="T11" s="3" t="s">
        <v>336</v>
      </c>
    </row>
    <row r="12" spans="1:20" ht="113.25" customHeight="1" x14ac:dyDescent="0.25">
      <c r="A12" s="88" t="s">
        <v>460</v>
      </c>
      <c r="B12" s="19" t="s">
        <v>26</v>
      </c>
      <c r="C12" s="19" t="s">
        <v>25</v>
      </c>
      <c r="D12" s="19" t="s">
        <v>458</v>
      </c>
      <c r="E12" s="19" t="s">
        <v>28</v>
      </c>
      <c r="F12" s="88"/>
      <c r="G12" s="88"/>
      <c r="H12" s="88"/>
      <c r="I12" s="88">
        <v>6</v>
      </c>
      <c r="J12" s="88">
        <v>4</v>
      </c>
      <c r="K12" s="88">
        <v>9</v>
      </c>
      <c r="L12" s="3"/>
      <c r="M12" s="3"/>
      <c r="N12" s="3"/>
      <c r="O12" s="3"/>
      <c r="P12" s="3"/>
      <c r="Q12" s="3"/>
      <c r="R12" s="91"/>
      <c r="S12" s="3">
        <v>0</v>
      </c>
      <c r="T12" s="3" t="s">
        <v>337</v>
      </c>
    </row>
    <row r="13" spans="1:20" ht="22.5" customHeight="1" x14ac:dyDescent="0.25">
      <c r="A13" s="135" t="s">
        <v>45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7"/>
    </row>
    <row r="14" spans="1:20" ht="11.25" customHeight="1" x14ac:dyDescent="0.25">
      <c r="A14" s="138" t="s">
        <v>3</v>
      </c>
      <c r="B14" s="138" t="s">
        <v>0</v>
      </c>
      <c r="C14" s="138" t="s">
        <v>2</v>
      </c>
      <c r="D14" s="138" t="s">
        <v>1</v>
      </c>
      <c r="E14" s="140" t="s">
        <v>4</v>
      </c>
      <c r="F14" s="131" t="s">
        <v>17</v>
      </c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2" t="s">
        <v>20</v>
      </c>
      <c r="S14" s="134" t="s">
        <v>19</v>
      </c>
      <c r="T14" s="134" t="s">
        <v>21</v>
      </c>
    </row>
    <row r="15" spans="1:20" ht="15" customHeight="1" x14ac:dyDescent="0.25">
      <c r="A15" s="139"/>
      <c r="B15" s="139"/>
      <c r="C15" s="139"/>
      <c r="D15" s="139"/>
      <c r="E15" s="139"/>
      <c r="F15" s="23" t="s">
        <v>5</v>
      </c>
      <c r="G15" s="23" t="s">
        <v>6</v>
      </c>
      <c r="H15" s="23" t="s">
        <v>7</v>
      </c>
      <c r="I15" s="23" t="s">
        <v>8</v>
      </c>
      <c r="J15" s="23" t="s">
        <v>9</v>
      </c>
      <c r="K15" s="23" t="s">
        <v>10</v>
      </c>
      <c r="L15" s="23" t="s">
        <v>11</v>
      </c>
      <c r="M15" s="23" t="s">
        <v>12</v>
      </c>
      <c r="N15" s="23" t="s">
        <v>13</v>
      </c>
      <c r="O15" s="23" t="s">
        <v>14</v>
      </c>
      <c r="P15" s="23" t="s">
        <v>15</v>
      </c>
      <c r="Q15" s="23" t="s">
        <v>16</v>
      </c>
      <c r="R15" s="133"/>
      <c r="S15" s="133"/>
      <c r="T15" s="133"/>
    </row>
    <row r="16" spans="1:20" ht="48.75" customHeight="1" x14ac:dyDescent="0.25">
      <c r="A16" s="19" t="s">
        <v>42</v>
      </c>
      <c r="B16" s="19" t="s">
        <v>30</v>
      </c>
      <c r="C16" s="19" t="s">
        <v>31</v>
      </c>
      <c r="D16" s="19" t="s">
        <v>466</v>
      </c>
      <c r="E16" s="19" t="s">
        <v>32</v>
      </c>
      <c r="F16" s="10"/>
      <c r="G16" s="10"/>
      <c r="H16" s="10"/>
      <c r="I16" s="10"/>
      <c r="J16" s="10">
        <v>28</v>
      </c>
      <c r="K16" s="10"/>
      <c r="L16" s="10"/>
      <c r="M16" s="10"/>
      <c r="N16" s="10"/>
      <c r="O16" s="10"/>
      <c r="P16" s="10"/>
      <c r="Q16" s="10"/>
      <c r="R16" s="34"/>
      <c r="S16" s="10"/>
      <c r="T16" s="10"/>
    </row>
    <row r="17" spans="1:3472" ht="77.25" customHeight="1" x14ac:dyDescent="0.25">
      <c r="A17" s="19" t="s">
        <v>43</v>
      </c>
      <c r="B17" s="19" t="s">
        <v>472</v>
      </c>
      <c r="C17" s="19" t="s">
        <v>34</v>
      </c>
      <c r="D17" s="19" t="s">
        <v>467</v>
      </c>
      <c r="E17" s="19" t="s">
        <v>463</v>
      </c>
      <c r="F17" s="10"/>
      <c r="G17" s="10"/>
      <c r="H17" s="10"/>
      <c r="I17" s="10"/>
      <c r="J17" s="10">
        <v>15</v>
      </c>
      <c r="K17" s="10"/>
      <c r="L17" s="10"/>
      <c r="M17" s="10"/>
      <c r="N17" s="10"/>
      <c r="O17" s="10"/>
      <c r="P17" s="10"/>
      <c r="Q17" s="10"/>
      <c r="R17" s="34"/>
      <c r="S17" s="10"/>
      <c r="T17" s="10"/>
    </row>
    <row r="18" spans="1:3472" ht="62.25" customHeight="1" x14ac:dyDescent="0.25">
      <c r="A18" s="19" t="s">
        <v>44</v>
      </c>
      <c r="B18" s="19" t="s">
        <v>473</v>
      </c>
      <c r="C18" s="19" t="s">
        <v>35</v>
      </c>
      <c r="D18" s="19" t="s">
        <v>468</v>
      </c>
      <c r="E18" s="19" t="s">
        <v>464</v>
      </c>
      <c r="F18" s="10"/>
      <c r="G18" s="10"/>
      <c r="H18" s="10"/>
      <c r="I18" s="10"/>
      <c r="J18" s="10"/>
      <c r="K18" s="10">
        <v>10</v>
      </c>
      <c r="L18" s="10"/>
      <c r="M18" s="10"/>
      <c r="N18" s="10"/>
      <c r="O18" s="10"/>
      <c r="P18" s="10"/>
      <c r="Q18" s="10"/>
      <c r="R18" s="34"/>
      <c r="S18" s="10"/>
      <c r="T18" s="10"/>
    </row>
    <row r="19" spans="1:3472" ht="79.5" customHeight="1" x14ac:dyDescent="0.25">
      <c r="A19" s="19" t="s">
        <v>36</v>
      </c>
      <c r="B19" s="19" t="s">
        <v>474</v>
      </c>
      <c r="C19" s="19" t="s">
        <v>37</v>
      </c>
      <c r="D19" s="19" t="s">
        <v>469</v>
      </c>
      <c r="E19" s="19" t="s">
        <v>465</v>
      </c>
      <c r="F19" s="10"/>
      <c r="G19" s="10"/>
      <c r="H19" s="10"/>
      <c r="I19" s="10"/>
      <c r="J19" s="10"/>
      <c r="K19" s="10">
        <v>20</v>
      </c>
      <c r="L19" s="10"/>
      <c r="M19" s="10"/>
      <c r="N19" s="10"/>
      <c r="O19" s="10"/>
      <c r="P19" s="10"/>
      <c r="Q19" s="10"/>
      <c r="R19" s="34"/>
      <c r="S19" s="10"/>
      <c r="T19" s="10"/>
    </row>
    <row r="20" spans="1:3472" ht="68.25" customHeight="1" x14ac:dyDescent="0.25">
      <c r="A20" s="19" t="s">
        <v>462</v>
      </c>
      <c r="B20" s="19" t="s">
        <v>33</v>
      </c>
      <c r="C20" s="19" t="s">
        <v>38</v>
      </c>
      <c r="D20" s="19" t="s">
        <v>471</v>
      </c>
      <c r="E20" s="19" t="s">
        <v>465</v>
      </c>
      <c r="F20" s="10"/>
      <c r="G20" s="10"/>
      <c r="H20" s="10"/>
      <c r="I20" s="10"/>
      <c r="J20" s="10"/>
      <c r="K20" s="10">
        <v>20</v>
      </c>
      <c r="L20" s="10"/>
      <c r="M20" s="10"/>
      <c r="N20" s="10"/>
      <c r="O20" s="10"/>
      <c r="P20" s="10"/>
      <c r="Q20" s="10"/>
      <c r="R20" s="34"/>
      <c r="S20" s="10"/>
      <c r="T20" s="10"/>
    </row>
    <row r="21" spans="1:3472" ht="57" customHeight="1" x14ac:dyDescent="0.25">
      <c r="A21" s="103" t="s">
        <v>39</v>
      </c>
      <c r="B21" s="104" t="s">
        <v>40</v>
      </c>
      <c r="C21" s="104" t="s">
        <v>41</v>
      </c>
      <c r="D21" s="19" t="s">
        <v>471</v>
      </c>
      <c r="E21" s="19" t="s">
        <v>470</v>
      </c>
      <c r="F21" s="35"/>
      <c r="G21" s="35"/>
      <c r="H21" s="35"/>
      <c r="I21" s="35"/>
      <c r="J21" s="35"/>
      <c r="K21" s="35">
        <v>22</v>
      </c>
      <c r="L21" s="35"/>
      <c r="M21" s="35"/>
      <c r="N21" s="35"/>
      <c r="O21" s="35"/>
      <c r="P21" s="35"/>
      <c r="Q21" s="35"/>
      <c r="R21" s="37"/>
      <c r="S21" s="35"/>
      <c r="T21" s="35"/>
    </row>
    <row r="22" spans="1:3472" s="9" customFormat="1" ht="30" customHeight="1" x14ac:dyDescent="0.25">
      <c r="A22" s="165" t="s">
        <v>502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  <c r="ATM22"/>
      <c r="ATN22"/>
      <c r="ATO22"/>
      <c r="ATP22"/>
      <c r="ATQ22"/>
      <c r="ATR22"/>
      <c r="ATS22"/>
      <c r="ATT22"/>
      <c r="ATU22"/>
      <c r="ATV22"/>
      <c r="ATW22"/>
      <c r="ATX22"/>
      <c r="ATY22"/>
      <c r="ATZ22"/>
      <c r="AUA22"/>
      <c r="AUB22"/>
      <c r="AUC22"/>
      <c r="AUD22"/>
      <c r="AUE22"/>
      <c r="AUF22"/>
      <c r="AUG22"/>
      <c r="AUH22"/>
      <c r="AUI22"/>
      <c r="AUJ22"/>
      <c r="AUK22"/>
      <c r="AUL22"/>
      <c r="AUM22"/>
      <c r="AUN22"/>
      <c r="AUO22"/>
      <c r="AUP22"/>
      <c r="AUQ22"/>
      <c r="AUR22"/>
      <c r="AUS22"/>
      <c r="AUT22"/>
      <c r="AUU22"/>
      <c r="AUV22"/>
      <c r="AUW22"/>
      <c r="AUX22"/>
      <c r="AUY22"/>
      <c r="AUZ22"/>
      <c r="AVA22"/>
      <c r="AVB22"/>
      <c r="AVC22"/>
      <c r="AVD22"/>
      <c r="AVE22"/>
      <c r="AVF22"/>
      <c r="AVG22"/>
      <c r="AVH22"/>
      <c r="AVI22"/>
      <c r="AVJ22"/>
      <c r="AVK22"/>
      <c r="AVL22"/>
      <c r="AVM22"/>
      <c r="AVN22"/>
      <c r="AVO22"/>
      <c r="AVP22"/>
      <c r="AVQ22"/>
      <c r="AVR22"/>
      <c r="AVS22"/>
      <c r="AVT22"/>
      <c r="AVU22"/>
      <c r="AVV22"/>
      <c r="AVW22"/>
      <c r="AVX22"/>
      <c r="AVY22"/>
      <c r="AVZ22"/>
      <c r="AWA22"/>
      <c r="AWB22"/>
      <c r="AWC22"/>
      <c r="AWD22"/>
      <c r="AWE22"/>
      <c r="AWF22"/>
      <c r="AWG22"/>
      <c r="AWH22"/>
      <c r="AWI22"/>
      <c r="AWJ22"/>
      <c r="AWK22"/>
      <c r="AWL22"/>
      <c r="AWM22"/>
      <c r="AWN22"/>
      <c r="AWO22"/>
      <c r="AWP22"/>
      <c r="AWQ22"/>
      <c r="AWR22"/>
      <c r="AWS22"/>
      <c r="AWT22"/>
      <c r="AWU22"/>
      <c r="AWV22"/>
      <c r="AWW22"/>
      <c r="AWX22"/>
      <c r="AWY22"/>
      <c r="AWZ22"/>
      <c r="AXA22"/>
      <c r="AXB22"/>
      <c r="AXC22"/>
      <c r="AXD22"/>
      <c r="AXE22"/>
      <c r="AXF22"/>
      <c r="AXG22"/>
      <c r="AXH22"/>
      <c r="AXI22"/>
      <c r="AXJ22"/>
      <c r="AXK22"/>
      <c r="AXL22"/>
      <c r="AXM22"/>
      <c r="AXN22"/>
      <c r="AXO22"/>
      <c r="AXP22"/>
      <c r="AXQ22"/>
      <c r="AXR22"/>
      <c r="AXS22"/>
      <c r="AXT22"/>
      <c r="AXU22"/>
      <c r="AXV22"/>
      <c r="AXW22"/>
      <c r="AXX22"/>
      <c r="AXY22"/>
      <c r="AXZ22"/>
      <c r="AYA22"/>
      <c r="AYB22"/>
      <c r="AYC22"/>
      <c r="AYD22"/>
      <c r="AYE22"/>
      <c r="AYF22"/>
      <c r="AYG22"/>
      <c r="AYH22"/>
      <c r="AYI22"/>
      <c r="AYJ22"/>
      <c r="AYK22"/>
      <c r="AYL22"/>
      <c r="AYM22"/>
      <c r="AYN22"/>
      <c r="AYO22"/>
      <c r="AYP22"/>
      <c r="AYQ22"/>
      <c r="AYR22"/>
      <c r="AYS22"/>
      <c r="AYT22"/>
      <c r="AYU22"/>
      <c r="AYV22"/>
      <c r="AYW22"/>
      <c r="AYX22"/>
      <c r="AYY22"/>
      <c r="AYZ22"/>
      <c r="AZA22"/>
      <c r="AZB22"/>
      <c r="AZC22"/>
      <c r="AZD22"/>
      <c r="AZE22"/>
      <c r="AZF22"/>
      <c r="AZG22"/>
      <c r="AZH22"/>
      <c r="AZI22"/>
      <c r="AZJ22"/>
      <c r="AZK22"/>
      <c r="AZL22"/>
      <c r="AZM22"/>
      <c r="AZN22"/>
      <c r="AZO22"/>
      <c r="AZP22"/>
      <c r="AZQ22"/>
      <c r="AZR22"/>
      <c r="AZS22"/>
      <c r="AZT22"/>
      <c r="AZU22"/>
      <c r="AZV22"/>
      <c r="AZW22"/>
      <c r="AZX22"/>
      <c r="AZY22"/>
      <c r="AZZ22"/>
      <c r="BAA22"/>
      <c r="BAB22"/>
      <c r="BAC22"/>
      <c r="BAD22"/>
      <c r="BAE22"/>
      <c r="BAF22"/>
      <c r="BAG22"/>
      <c r="BAH22"/>
      <c r="BAI22"/>
      <c r="BAJ22"/>
      <c r="BAK22"/>
      <c r="BAL22"/>
      <c r="BAM22"/>
      <c r="BAN22"/>
      <c r="BAO22"/>
      <c r="BAP22"/>
      <c r="BAQ22"/>
      <c r="BAR22"/>
      <c r="BAS22"/>
      <c r="BAT22"/>
      <c r="BAU22"/>
      <c r="BAV22"/>
      <c r="BAW22"/>
      <c r="BAX22"/>
      <c r="BAY22"/>
      <c r="BAZ22"/>
      <c r="BBA22"/>
      <c r="BBB22"/>
      <c r="BBC22"/>
      <c r="BBD22"/>
      <c r="BBE22"/>
      <c r="BBF22"/>
      <c r="BBG22"/>
      <c r="BBH22"/>
      <c r="BBI22"/>
      <c r="BBJ22"/>
      <c r="BBK22"/>
      <c r="BBL22"/>
      <c r="BBM22"/>
      <c r="BBN22"/>
      <c r="BBO22"/>
      <c r="BBP22"/>
      <c r="BBQ22"/>
      <c r="BBR22"/>
      <c r="BBS22"/>
      <c r="BBT22"/>
      <c r="BBU22"/>
      <c r="BBV22"/>
      <c r="BBW22"/>
      <c r="BBX22"/>
      <c r="BBY22"/>
      <c r="BBZ22"/>
      <c r="BCA22"/>
      <c r="BCB22"/>
      <c r="BCC22"/>
      <c r="BCD22"/>
      <c r="BCE22"/>
      <c r="BCF22"/>
      <c r="BCG22"/>
      <c r="BCH22"/>
      <c r="BCI22"/>
      <c r="BCJ22"/>
      <c r="BCK22"/>
      <c r="BCL22"/>
      <c r="BCM22"/>
      <c r="BCN22"/>
      <c r="BCO22"/>
      <c r="BCP22"/>
      <c r="BCQ22"/>
      <c r="BCR22"/>
      <c r="BCS22"/>
      <c r="BCT22"/>
      <c r="BCU22"/>
      <c r="BCV22"/>
      <c r="BCW22"/>
      <c r="BCX22"/>
      <c r="BCY22"/>
      <c r="BCZ22"/>
      <c r="BDA22"/>
      <c r="BDB22"/>
      <c r="BDC22"/>
      <c r="BDD22"/>
      <c r="BDE22"/>
      <c r="BDF22"/>
      <c r="BDG22"/>
      <c r="BDH22"/>
      <c r="BDI22"/>
      <c r="BDJ22"/>
      <c r="BDK22"/>
      <c r="BDL22"/>
      <c r="BDM22"/>
      <c r="BDN22"/>
      <c r="BDO22"/>
      <c r="BDP22"/>
      <c r="BDQ22"/>
      <c r="BDR22"/>
      <c r="BDS22"/>
      <c r="BDT22"/>
      <c r="BDU22"/>
      <c r="BDV22"/>
      <c r="BDW22"/>
      <c r="BDX22"/>
      <c r="BDY22"/>
      <c r="BDZ22"/>
      <c r="BEA22"/>
      <c r="BEB22"/>
      <c r="BEC22"/>
      <c r="BED22"/>
      <c r="BEE22"/>
      <c r="BEF22"/>
      <c r="BEG22"/>
      <c r="BEH22"/>
      <c r="BEI22"/>
      <c r="BEJ22"/>
      <c r="BEK22"/>
      <c r="BEL22"/>
      <c r="BEM22"/>
      <c r="BEN22"/>
      <c r="BEO22"/>
      <c r="BEP22"/>
      <c r="BEQ22"/>
      <c r="BER22"/>
      <c r="BES22"/>
      <c r="BET22"/>
      <c r="BEU22"/>
      <c r="BEV22"/>
      <c r="BEW22"/>
      <c r="BEX22"/>
      <c r="BEY22"/>
      <c r="BEZ22"/>
      <c r="BFA22"/>
      <c r="BFB22"/>
      <c r="BFC22"/>
      <c r="BFD22"/>
      <c r="BFE22"/>
      <c r="BFF22"/>
      <c r="BFG22"/>
      <c r="BFH22"/>
      <c r="BFI22"/>
      <c r="BFJ22"/>
      <c r="BFK22"/>
      <c r="BFL22"/>
      <c r="BFM22"/>
      <c r="BFN22"/>
      <c r="BFO22"/>
      <c r="BFP22"/>
      <c r="BFQ22"/>
      <c r="BFR22"/>
      <c r="BFS22"/>
      <c r="BFT22"/>
      <c r="BFU22"/>
      <c r="BFV22"/>
      <c r="BFW22"/>
      <c r="BFX22"/>
      <c r="BFY22"/>
      <c r="BFZ22"/>
      <c r="BGA22"/>
      <c r="BGB22"/>
      <c r="BGC22"/>
      <c r="BGD22"/>
      <c r="BGE22"/>
      <c r="BGF22"/>
      <c r="BGG22"/>
      <c r="BGH22"/>
      <c r="BGI22"/>
      <c r="BGJ22"/>
      <c r="BGK22"/>
      <c r="BGL22"/>
      <c r="BGM22"/>
      <c r="BGN22"/>
      <c r="BGO22"/>
      <c r="BGP22"/>
      <c r="BGQ22"/>
      <c r="BGR22"/>
      <c r="BGS22"/>
      <c r="BGT22"/>
      <c r="BGU22"/>
      <c r="BGV22"/>
      <c r="BGW22"/>
      <c r="BGX22"/>
      <c r="BGY22"/>
      <c r="BGZ22"/>
      <c r="BHA22"/>
      <c r="BHB22"/>
      <c r="BHC22"/>
      <c r="BHD22"/>
      <c r="BHE22"/>
      <c r="BHF22"/>
      <c r="BHG22"/>
      <c r="BHH22"/>
      <c r="BHI22"/>
      <c r="BHJ22"/>
      <c r="BHK22"/>
      <c r="BHL22"/>
      <c r="BHM22"/>
      <c r="BHN22"/>
      <c r="BHO22"/>
      <c r="BHP22"/>
      <c r="BHQ22"/>
      <c r="BHR22"/>
      <c r="BHS22"/>
      <c r="BHT22"/>
      <c r="BHU22"/>
      <c r="BHV22"/>
      <c r="BHW22"/>
      <c r="BHX22"/>
      <c r="BHY22"/>
      <c r="BHZ22"/>
      <c r="BIA22"/>
      <c r="BIB22"/>
      <c r="BIC22"/>
      <c r="BID22"/>
      <c r="BIE22"/>
      <c r="BIF22"/>
      <c r="BIG22"/>
      <c r="BIH22"/>
      <c r="BII22"/>
      <c r="BIJ22"/>
      <c r="BIK22"/>
      <c r="BIL22"/>
      <c r="BIM22"/>
      <c r="BIN22"/>
      <c r="BIO22"/>
      <c r="BIP22"/>
      <c r="BIQ22"/>
      <c r="BIR22"/>
      <c r="BIS22"/>
      <c r="BIT22"/>
      <c r="BIU22"/>
      <c r="BIV22"/>
      <c r="BIW22"/>
      <c r="BIX22"/>
      <c r="BIY22"/>
      <c r="BIZ22"/>
      <c r="BJA22"/>
      <c r="BJB22"/>
      <c r="BJC22"/>
      <c r="BJD22"/>
      <c r="BJE22"/>
      <c r="BJF22"/>
      <c r="BJG22"/>
      <c r="BJH22"/>
      <c r="BJI22"/>
      <c r="BJJ22"/>
      <c r="BJK22"/>
      <c r="BJL22"/>
      <c r="BJM22"/>
      <c r="BJN22"/>
      <c r="BJO22"/>
      <c r="BJP22"/>
      <c r="BJQ22"/>
      <c r="BJR22"/>
      <c r="BJS22"/>
      <c r="BJT22"/>
      <c r="BJU22"/>
      <c r="BJV22"/>
      <c r="BJW22"/>
      <c r="BJX22"/>
      <c r="BJY22"/>
      <c r="BJZ22"/>
      <c r="BKA22"/>
      <c r="BKB22"/>
      <c r="BKC22"/>
      <c r="BKD22"/>
      <c r="BKE22"/>
      <c r="BKF22"/>
      <c r="BKG22"/>
      <c r="BKH22"/>
      <c r="BKI22"/>
      <c r="BKJ22"/>
      <c r="BKK22"/>
      <c r="BKL22"/>
      <c r="BKM22"/>
      <c r="BKN22"/>
      <c r="BKO22"/>
      <c r="BKP22"/>
      <c r="BKQ22"/>
      <c r="BKR22"/>
      <c r="BKS22"/>
      <c r="BKT22"/>
      <c r="BKU22"/>
      <c r="BKV22"/>
      <c r="BKW22"/>
      <c r="BKX22"/>
      <c r="BKY22"/>
      <c r="BKZ22"/>
      <c r="BLA22"/>
      <c r="BLB22"/>
      <c r="BLC22"/>
      <c r="BLD22"/>
      <c r="BLE22"/>
      <c r="BLF22"/>
      <c r="BLG22"/>
      <c r="BLH22"/>
      <c r="BLI22"/>
      <c r="BLJ22"/>
      <c r="BLK22"/>
      <c r="BLL22"/>
      <c r="BLM22"/>
      <c r="BLN22"/>
      <c r="BLO22"/>
      <c r="BLP22"/>
      <c r="BLQ22"/>
      <c r="BLR22"/>
      <c r="BLS22"/>
      <c r="BLT22"/>
      <c r="BLU22"/>
      <c r="BLV22"/>
      <c r="BLW22"/>
      <c r="BLX22"/>
      <c r="BLY22"/>
      <c r="BLZ22"/>
      <c r="BMA22"/>
      <c r="BMB22"/>
      <c r="BMC22"/>
      <c r="BMD22"/>
      <c r="BME22"/>
      <c r="BMF22"/>
      <c r="BMG22"/>
      <c r="BMH22"/>
      <c r="BMI22"/>
      <c r="BMJ22"/>
      <c r="BMK22"/>
      <c r="BML22"/>
      <c r="BMM22"/>
      <c r="BMN22"/>
      <c r="BMO22"/>
      <c r="BMP22"/>
      <c r="BMQ22"/>
      <c r="BMR22"/>
      <c r="BMS22"/>
      <c r="BMT22"/>
      <c r="BMU22"/>
      <c r="BMV22"/>
      <c r="BMW22"/>
      <c r="BMX22"/>
      <c r="BMY22"/>
      <c r="BMZ22"/>
      <c r="BNA22"/>
      <c r="BNB22"/>
      <c r="BNC22"/>
      <c r="BND22"/>
      <c r="BNE22"/>
      <c r="BNF22"/>
      <c r="BNG22"/>
      <c r="BNH22"/>
      <c r="BNI22"/>
      <c r="BNJ22"/>
      <c r="BNK22"/>
      <c r="BNL22"/>
      <c r="BNM22"/>
      <c r="BNN22"/>
      <c r="BNO22"/>
      <c r="BNP22"/>
      <c r="BNQ22"/>
      <c r="BNR22"/>
      <c r="BNS22"/>
      <c r="BNT22"/>
      <c r="BNU22"/>
      <c r="BNV22"/>
      <c r="BNW22"/>
      <c r="BNX22"/>
      <c r="BNY22"/>
      <c r="BNZ22"/>
      <c r="BOA22"/>
      <c r="BOB22"/>
      <c r="BOC22"/>
      <c r="BOD22"/>
      <c r="BOE22"/>
      <c r="BOF22"/>
      <c r="BOG22"/>
      <c r="BOH22"/>
      <c r="BOI22"/>
      <c r="BOJ22"/>
      <c r="BOK22"/>
      <c r="BOL22"/>
      <c r="BOM22"/>
      <c r="BON22"/>
      <c r="BOO22"/>
      <c r="BOP22"/>
      <c r="BOQ22"/>
      <c r="BOR22"/>
      <c r="BOS22"/>
      <c r="BOT22"/>
      <c r="BOU22"/>
      <c r="BOV22"/>
      <c r="BOW22"/>
      <c r="BOX22"/>
      <c r="BOY22"/>
      <c r="BOZ22"/>
      <c r="BPA22"/>
      <c r="BPB22"/>
      <c r="BPC22"/>
      <c r="BPD22"/>
      <c r="BPE22"/>
      <c r="BPF22"/>
      <c r="BPG22"/>
      <c r="BPH22"/>
      <c r="BPI22"/>
      <c r="BPJ22"/>
      <c r="BPK22"/>
      <c r="BPL22"/>
      <c r="BPM22"/>
      <c r="BPN22"/>
      <c r="BPO22"/>
      <c r="BPP22"/>
      <c r="BPQ22"/>
      <c r="BPR22"/>
      <c r="BPS22"/>
      <c r="BPT22"/>
      <c r="BPU22"/>
      <c r="BPV22"/>
      <c r="BPW22"/>
      <c r="BPX22"/>
      <c r="BPY22"/>
      <c r="BPZ22"/>
      <c r="BQA22"/>
      <c r="BQB22"/>
      <c r="BQC22"/>
      <c r="BQD22"/>
      <c r="BQE22"/>
      <c r="BQF22"/>
      <c r="BQG22"/>
      <c r="BQH22"/>
      <c r="BQI22"/>
      <c r="BQJ22"/>
      <c r="BQK22"/>
      <c r="BQL22"/>
      <c r="BQM22"/>
      <c r="BQN22"/>
      <c r="BQO22"/>
      <c r="BQP22"/>
      <c r="BQQ22"/>
      <c r="BQR22"/>
      <c r="BQS22"/>
      <c r="BQT22"/>
      <c r="BQU22"/>
      <c r="BQV22"/>
      <c r="BQW22"/>
      <c r="BQX22"/>
      <c r="BQY22"/>
      <c r="BQZ22"/>
      <c r="BRA22"/>
      <c r="BRB22"/>
      <c r="BRC22"/>
      <c r="BRD22"/>
      <c r="BRE22"/>
      <c r="BRF22"/>
      <c r="BRG22"/>
      <c r="BRH22"/>
      <c r="BRI22"/>
      <c r="BRJ22"/>
      <c r="BRK22"/>
      <c r="BRL22"/>
      <c r="BRM22"/>
      <c r="BRN22"/>
      <c r="BRO22"/>
      <c r="BRP22"/>
      <c r="BRQ22"/>
      <c r="BRR22"/>
      <c r="BRS22"/>
      <c r="BRT22"/>
      <c r="BRU22"/>
      <c r="BRV22"/>
      <c r="BRW22"/>
      <c r="BRX22"/>
      <c r="BRY22"/>
      <c r="BRZ22"/>
      <c r="BSA22"/>
      <c r="BSB22"/>
      <c r="BSC22"/>
      <c r="BSD22"/>
      <c r="BSE22"/>
      <c r="BSF22"/>
      <c r="BSG22"/>
      <c r="BSH22"/>
      <c r="BSI22"/>
      <c r="BSJ22"/>
      <c r="BSK22"/>
      <c r="BSL22"/>
      <c r="BSM22"/>
      <c r="BSN22"/>
      <c r="BSO22"/>
      <c r="BSP22"/>
      <c r="BSQ22"/>
      <c r="BSR22"/>
      <c r="BSS22"/>
      <c r="BST22"/>
      <c r="BSU22"/>
      <c r="BSV22"/>
      <c r="BSW22"/>
      <c r="BSX22"/>
      <c r="BSY22"/>
      <c r="BSZ22"/>
      <c r="BTA22"/>
      <c r="BTB22"/>
      <c r="BTC22"/>
      <c r="BTD22"/>
      <c r="BTE22"/>
      <c r="BTF22"/>
      <c r="BTG22"/>
      <c r="BTH22"/>
      <c r="BTI22"/>
      <c r="BTJ22"/>
      <c r="BTK22"/>
      <c r="BTL22"/>
      <c r="BTM22"/>
      <c r="BTN22"/>
      <c r="BTO22"/>
      <c r="BTP22"/>
      <c r="BTQ22"/>
      <c r="BTR22"/>
      <c r="BTS22"/>
      <c r="BTT22"/>
      <c r="BTU22"/>
      <c r="BTV22"/>
      <c r="BTW22"/>
      <c r="BTX22"/>
      <c r="BTY22"/>
      <c r="BTZ22"/>
      <c r="BUA22"/>
      <c r="BUB22"/>
      <c r="BUC22"/>
      <c r="BUD22"/>
      <c r="BUE22"/>
      <c r="BUF22"/>
      <c r="BUG22"/>
      <c r="BUH22"/>
      <c r="BUI22"/>
      <c r="BUJ22"/>
      <c r="BUK22"/>
      <c r="BUL22"/>
      <c r="BUM22"/>
      <c r="BUN22"/>
      <c r="BUO22"/>
      <c r="BUP22"/>
      <c r="BUQ22"/>
      <c r="BUR22"/>
      <c r="BUS22"/>
      <c r="BUT22"/>
      <c r="BUU22"/>
      <c r="BUV22"/>
      <c r="BUW22"/>
      <c r="BUX22"/>
      <c r="BUY22"/>
      <c r="BUZ22"/>
      <c r="BVA22"/>
      <c r="BVB22"/>
      <c r="BVC22"/>
      <c r="BVD22"/>
      <c r="BVE22"/>
      <c r="BVF22"/>
      <c r="BVG22"/>
      <c r="BVH22"/>
      <c r="BVI22"/>
      <c r="BVJ22"/>
      <c r="BVK22"/>
      <c r="BVL22"/>
      <c r="BVM22"/>
      <c r="BVN22"/>
      <c r="BVO22"/>
      <c r="BVP22"/>
      <c r="BVQ22"/>
      <c r="BVR22"/>
      <c r="BVS22"/>
      <c r="BVT22"/>
      <c r="BVU22"/>
      <c r="BVV22"/>
      <c r="BVW22"/>
      <c r="BVX22"/>
      <c r="BVY22"/>
      <c r="BVZ22"/>
      <c r="BWA22"/>
      <c r="BWB22"/>
      <c r="BWC22"/>
      <c r="BWD22"/>
      <c r="BWE22"/>
      <c r="BWF22"/>
      <c r="BWG22"/>
      <c r="BWH22"/>
      <c r="BWI22"/>
      <c r="BWJ22"/>
      <c r="BWK22"/>
      <c r="BWL22"/>
      <c r="BWM22"/>
      <c r="BWN22"/>
      <c r="BWO22"/>
      <c r="BWP22"/>
      <c r="BWQ22"/>
      <c r="BWR22"/>
      <c r="BWS22"/>
      <c r="BWT22"/>
      <c r="BWU22"/>
      <c r="BWV22"/>
      <c r="BWW22"/>
      <c r="BWX22"/>
      <c r="BWY22"/>
      <c r="BWZ22"/>
      <c r="BXA22"/>
      <c r="BXB22"/>
      <c r="BXC22"/>
      <c r="BXD22"/>
      <c r="BXE22"/>
      <c r="BXF22"/>
      <c r="BXG22"/>
      <c r="BXH22"/>
      <c r="BXI22"/>
      <c r="BXJ22"/>
      <c r="BXK22"/>
      <c r="BXL22"/>
      <c r="BXM22"/>
      <c r="BXN22"/>
      <c r="BXO22"/>
      <c r="BXP22"/>
      <c r="BXQ22"/>
      <c r="BXR22"/>
      <c r="BXS22"/>
      <c r="BXT22"/>
      <c r="BXU22"/>
      <c r="BXV22"/>
      <c r="BXW22"/>
      <c r="BXX22"/>
      <c r="BXY22"/>
      <c r="BXZ22"/>
      <c r="BYA22"/>
      <c r="BYB22"/>
      <c r="BYC22"/>
      <c r="BYD22"/>
      <c r="BYE22"/>
      <c r="BYF22"/>
      <c r="BYG22"/>
      <c r="BYH22"/>
      <c r="BYI22"/>
      <c r="BYJ22"/>
      <c r="BYK22"/>
      <c r="BYL22"/>
      <c r="BYM22"/>
      <c r="BYN22"/>
      <c r="BYO22"/>
      <c r="BYP22"/>
      <c r="BYQ22"/>
      <c r="BYR22"/>
      <c r="BYS22"/>
      <c r="BYT22"/>
      <c r="BYU22"/>
      <c r="BYV22"/>
      <c r="BYW22"/>
      <c r="BYX22"/>
      <c r="BYY22"/>
      <c r="BYZ22"/>
      <c r="BZA22"/>
      <c r="BZB22"/>
      <c r="BZC22"/>
      <c r="BZD22"/>
      <c r="BZE22"/>
      <c r="BZF22"/>
      <c r="BZG22"/>
      <c r="BZH22"/>
      <c r="BZI22"/>
      <c r="BZJ22"/>
      <c r="BZK22"/>
      <c r="BZL22"/>
      <c r="BZM22"/>
      <c r="BZN22"/>
      <c r="BZO22"/>
      <c r="BZP22"/>
      <c r="BZQ22"/>
      <c r="BZR22"/>
      <c r="BZS22"/>
      <c r="BZT22"/>
      <c r="BZU22"/>
      <c r="BZV22"/>
      <c r="BZW22"/>
      <c r="BZX22"/>
      <c r="BZY22"/>
      <c r="BZZ22"/>
      <c r="CAA22"/>
      <c r="CAB22"/>
      <c r="CAC22"/>
      <c r="CAD22"/>
      <c r="CAE22"/>
      <c r="CAF22"/>
      <c r="CAG22"/>
      <c r="CAH22"/>
      <c r="CAI22"/>
      <c r="CAJ22"/>
      <c r="CAK22"/>
      <c r="CAL22"/>
      <c r="CAM22"/>
      <c r="CAN22"/>
      <c r="CAO22"/>
      <c r="CAP22"/>
      <c r="CAQ22"/>
      <c r="CAR22"/>
      <c r="CAS22"/>
      <c r="CAT22"/>
      <c r="CAU22"/>
      <c r="CAV22"/>
      <c r="CAW22"/>
      <c r="CAX22"/>
      <c r="CAY22"/>
      <c r="CAZ22"/>
      <c r="CBA22"/>
      <c r="CBB22"/>
      <c r="CBC22"/>
      <c r="CBD22"/>
      <c r="CBE22"/>
      <c r="CBF22"/>
      <c r="CBG22"/>
      <c r="CBH22"/>
      <c r="CBI22"/>
      <c r="CBJ22"/>
      <c r="CBK22"/>
      <c r="CBL22"/>
      <c r="CBM22"/>
      <c r="CBN22"/>
      <c r="CBO22"/>
      <c r="CBP22"/>
      <c r="CBQ22"/>
      <c r="CBR22"/>
      <c r="CBS22"/>
      <c r="CBT22"/>
      <c r="CBU22"/>
      <c r="CBV22"/>
      <c r="CBW22"/>
      <c r="CBX22"/>
      <c r="CBY22"/>
      <c r="CBZ22"/>
      <c r="CCA22"/>
      <c r="CCB22"/>
      <c r="CCC22"/>
      <c r="CCD22"/>
      <c r="CCE22"/>
      <c r="CCF22"/>
      <c r="CCG22"/>
      <c r="CCH22"/>
      <c r="CCI22"/>
      <c r="CCJ22"/>
      <c r="CCK22"/>
      <c r="CCL22"/>
      <c r="CCM22"/>
      <c r="CCN22"/>
      <c r="CCO22"/>
      <c r="CCP22"/>
      <c r="CCQ22"/>
      <c r="CCR22"/>
      <c r="CCS22"/>
      <c r="CCT22"/>
      <c r="CCU22"/>
      <c r="CCV22"/>
      <c r="CCW22"/>
      <c r="CCX22"/>
      <c r="CCY22"/>
      <c r="CCZ22"/>
      <c r="CDA22"/>
      <c r="CDB22"/>
      <c r="CDC22"/>
      <c r="CDD22"/>
      <c r="CDE22"/>
      <c r="CDF22"/>
      <c r="CDG22"/>
      <c r="CDH22"/>
      <c r="CDI22"/>
      <c r="CDJ22"/>
      <c r="CDK22"/>
      <c r="CDL22"/>
      <c r="CDM22"/>
      <c r="CDN22"/>
      <c r="CDO22"/>
      <c r="CDP22"/>
      <c r="CDQ22"/>
      <c r="CDR22"/>
      <c r="CDS22"/>
      <c r="CDT22"/>
      <c r="CDU22"/>
      <c r="CDV22"/>
      <c r="CDW22"/>
      <c r="CDX22"/>
      <c r="CDY22"/>
      <c r="CDZ22"/>
      <c r="CEA22"/>
      <c r="CEB22"/>
      <c r="CEC22"/>
      <c r="CED22"/>
      <c r="CEE22"/>
      <c r="CEF22"/>
      <c r="CEG22"/>
      <c r="CEH22"/>
      <c r="CEI22"/>
      <c r="CEJ22"/>
      <c r="CEK22"/>
      <c r="CEL22"/>
      <c r="CEM22"/>
      <c r="CEN22"/>
      <c r="CEO22"/>
      <c r="CEP22"/>
      <c r="CEQ22"/>
      <c r="CER22"/>
      <c r="CES22"/>
      <c r="CET22"/>
      <c r="CEU22"/>
      <c r="CEV22"/>
      <c r="CEW22"/>
      <c r="CEX22"/>
      <c r="CEY22"/>
      <c r="CEZ22"/>
      <c r="CFA22"/>
      <c r="CFB22"/>
      <c r="CFC22"/>
      <c r="CFD22"/>
      <c r="CFE22"/>
      <c r="CFF22"/>
      <c r="CFG22"/>
      <c r="CFH22"/>
      <c r="CFI22"/>
      <c r="CFJ22"/>
      <c r="CFK22"/>
      <c r="CFL22"/>
      <c r="CFM22"/>
      <c r="CFN22"/>
      <c r="CFO22"/>
      <c r="CFP22"/>
      <c r="CFQ22"/>
      <c r="CFR22"/>
      <c r="CFS22"/>
      <c r="CFT22"/>
      <c r="CFU22"/>
      <c r="CFV22"/>
      <c r="CFW22"/>
      <c r="CFX22"/>
      <c r="CFY22"/>
      <c r="CFZ22"/>
      <c r="CGA22"/>
      <c r="CGB22"/>
      <c r="CGC22"/>
      <c r="CGD22"/>
      <c r="CGE22"/>
      <c r="CGF22"/>
      <c r="CGG22"/>
      <c r="CGH22"/>
      <c r="CGI22"/>
      <c r="CGJ22"/>
      <c r="CGK22"/>
      <c r="CGL22"/>
      <c r="CGM22"/>
      <c r="CGN22"/>
      <c r="CGO22"/>
      <c r="CGP22"/>
      <c r="CGQ22"/>
      <c r="CGR22"/>
      <c r="CGS22"/>
      <c r="CGT22"/>
      <c r="CGU22"/>
      <c r="CGV22"/>
      <c r="CGW22"/>
      <c r="CGX22"/>
      <c r="CGY22"/>
      <c r="CGZ22"/>
      <c r="CHA22"/>
      <c r="CHB22"/>
      <c r="CHC22"/>
      <c r="CHD22"/>
      <c r="CHE22"/>
      <c r="CHF22"/>
      <c r="CHG22"/>
      <c r="CHH22"/>
      <c r="CHI22"/>
      <c r="CHJ22"/>
      <c r="CHK22"/>
      <c r="CHL22"/>
      <c r="CHM22"/>
      <c r="CHN22"/>
      <c r="CHO22"/>
      <c r="CHP22"/>
      <c r="CHQ22"/>
      <c r="CHR22"/>
      <c r="CHS22"/>
      <c r="CHT22"/>
      <c r="CHU22"/>
      <c r="CHV22"/>
      <c r="CHW22"/>
      <c r="CHX22"/>
      <c r="CHY22"/>
      <c r="CHZ22"/>
      <c r="CIA22"/>
      <c r="CIB22"/>
      <c r="CIC22"/>
      <c r="CID22"/>
      <c r="CIE22"/>
      <c r="CIF22"/>
      <c r="CIG22"/>
      <c r="CIH22"/>
      <c r="CII22"/>
      <c r="CIJ22"/>
      <c r="CIK22"/>
      <c r="CIL22"/>
      <c r="CIM22"/>
      <c r="CIN22"/>
      <c r="CIO22"/>
      <c r="CIP22"/>
      <c r="CIQ22"/>
      <c r="CIR22"/>
      <c r="CIS22"/>
      <c r="CIT22"/>
      <c r="CIU22"/>
      <c r="CIV22"/>
      <c r="CIW22"/>
      <c r="CIX22"/>
      <c r="CIY22"/>
      <c r="CIZ22"/>
      <c r="CJA22"/>
      <c r="CJB22"/>
      <c r="CJC22"/>
      <c r="CJD22"/>
      <c r="CJE22"/>
      <c r="CJF22"/>
      <c r="CJG22"/>
      <c r="CJH22"/>
      <c r="CJI22"/>
      <c r="CJJ22"/>
      <c r="CJK22"/>
      <c r="CJL22"/>
      <c r="CJM22"/>
      <c r="CJN22"/>
      <c r="CJO22"/>
      <c r="CJP22"/>
      <c r="CJQ22"/>
      <c r="CJR22"/>
      <c r="CJS22"/>
      <c r="CJT22"/>
      <c r="CJU22"/>
      <c r="CJV22"/>
      <c r="CJW22"/>
      <c r="CJX22"/>
      <c r="CJY22"/>
      <c r="CJZ22"/>
      <c r="CKA22"/>
      <c r="CKB22"/>
      <c r="CKC22"/>
      <c r="CKD22"/>
      <c r="CKE22"/>
      <c r="CKF22"/>
      <c r="CKG22"/>
      <c r="CKH22"/>
      <c r="CKI22"/>
      <c r="CKJ22"/>
      <c r="CKK22"/>
      <c r="CKL22"/>
      <c r="CKM22"/>
      <c r="CKN22"/>
      <c r="CKO22"/>
      <c r="CKP22"/>
      <c r="CKQ22"/>
      <c r="CKR22"/>
      <c r="CKS22"/>
      <c r="CKT22"/>
      <c r="CKU22"/>
      <c r="CKV22"/>
      <c r="CKW22"/>
      <c r="CKX22"/>
      <c r="CKY22"/>
      <c r="CKZ22"/>
      <c r="CLA22"/>
      <c r="CLB22"/>
      <c r="CLC22"/>
      <c r="CLD22"/>
      <c r="CLE22"/>
      <c r="CLF22"/>
      <c r="CLG22"/>
      <c r="CLH22"/>
      <c r="CLI22"/>
      <c r="CLJ22"/>
      <c r="CLK22"/>
      <c r="CLL22"/>
      <c r="CLM22"/>
      <c r="CLN22"/>
      <c r="CLO22"/>
      <c r="CLP22"/>
      <c r="CLQ22"/>
      <c r="CLR22"/>
      <c r="CLS22"/>
      <c r="CLT22"/>
      <c r="CLU22"/>
      <c r="CLV22"/>
      <c r="CLW22"/>
      <c r="CLX22"/>
      <c r="CLY22"/>
      <c r="CLZ22"/>
      <c r="CMA22"/>
      <c r="CMB22"/>
      <c r="CMC22"/>
      <c r="CMD22"/>
      <c r="CME22"/>
      <c r="CMF22"/>
      <c r="CMG22"/>
      <c r="CMH22"/>
      <c r="CMI22"/>
      <c r="CMJ22"/>
      <c r="CMK22"/>
      <c r="CML22"/>
      <c r="CMM22"/>
      <c r="CMN22"/>
      <c r="CMO22"/>
      <c r="CMP22"/>
      <c r="CMQ22"/>
      <c r="CMR22"/>
      <c r="CMS22"/>
      <c r="CMT22"/>
      <c r="CMU22"/>
      <c r="CMV22"/>
      <c r="CMW22"/>
      <c r="CMX22"/>
      <c r="CMY22"/>
      <c r="CMZ22"/>
      <c r="CNA22"/>
      <c r="CNB22"/>
      <c r="CNC22"/>
      <c r="CND22"/>
      <c r="CNE22"/>
      <c r="CNF22"/>
      <c r="CNG22"/>
      <c r="CNH22"/>
      <c r="CNI22"/>
      <c r="CNJ22"/>
      <c r="CNK22"/>
      <c r="CNL22"/>
      <c r="CNM22"/>
      <c r="CNN22"/>
      <c r="CNO22"/>
      <c r="CNP22"/>
      <c r="CNQ22"/>
      <c r="CNR22"/>
      <c r="CNS22"/>
      <c r="CNT22"/>
      <c r="CNU22"/>
      <c r="CNV22"/>
      <c r="CNW22"/>
      <c r="CNX22"/>
      <c r="CNY22"/>
      <c r="CNZ22"/>
      <c r="COA22"/>
      <c r="COB22"/>
      <c r="COC22"/>
      <c r="COD22"/>
      <c r="COE22"/>
      <c r="COF22"/>
      <c r="COG22"/>
      <c r="COH22"/>
      <c r="COI22"/>
      <c r="COJ22"/>
      <c r="COK22"/>
      <c r="COL22"/>
      <c r="COM22"/>
      <c r="CON22"/>
      <c r="COO22"/>
      <c r="COP22"/>
      <c r="COQ22"/>
      <c r="COR22"/>
      <c r="COS22"/>
      <c r="COT22"/>
      <c r="COU22"/>
      <c r="COV22"/>
      <c r="COW22"/>
      <c r="COX22"/>
      <c r="COY22"/>
      <c r="COZ22"/>
      <c r="CPA22"/>
      <c r="CPB22"/>
      <c r="CPC22"/>
      <c r="CPD22"/>
      <c r="CPE22"/>
      <c r="CPF22"/>
      <c r="CPG22"/>
      <c r="CPH22"/>
      <c r="CPI22"/>
      <c r="CPJ22"/>
      <c r="CPK22"/>
      <c r="CPL22"/>
      <c r="CPM22"/>
      <c r="CPN22"/>
      <c r="CPO22"/>
      <c r="CPP22"/>
      <c r="CPQ22"/>
      <c r="CPR22"/>
      <c r="CPS22"/>
      <c r="CPT22"/>
      <c r="CPU22"/>
      <c r="CPV22"/>
      <c r="CPW22"/>
      <c r="CPX22"/>
      <c r="CPY22"/>
      <c r="CPZ22"/>
      <c r="CQA22"/>
      <c r="CQB22"/>
      <c r="CQC22"/>
      <c r="CQD22"/>
      <c r="CQE22"/>
      <c r="CQF22"/>
      <c r="CQG22"/>
      <c r="CQH22"/>
      <c r="CQI22"/>
      <c r="CQJ22"/>
      <c r="CQK22"/>
      <c r="CQL22"/>
      <c r="CQM22"/>
      <c r="CQN22"/>
      <c r="CQO22"/>
      <c r="CQP22"/>
      <c r="CQQ22"/>
      <c r="CQR22"/>
      <c r="CQS22"/>
      <c r="CQT22"/>
      <c r="CQU22"/>
      <c r="CQV22"/>
      <c r="CQW22"/>
      <c r="CQX22"/>
      <c r="CQY22"/>
      <c r="CQZ22"/>
      <c r="CRA22"/>
      <c r="CRB22"/>
      <c r="CRC22"/>
      <c r="CRD22"/>
      <c r="CRE22"/>
      <c r="CRF22"/>
      <c r="CRG22"/>
      <c r="CRH22"/>
      <c r="CRI22"/>
      <c r="CRJ22"/>
      <c r="CRK22"/>
      <c r="CRL22"/>
      <c r="CRM22"/>
      <c r="CRN22"/>
      <c r="CRO22"/>
      <c r="CRP22"/>
      <c r="CRQ22"/>
      <c r="CRR22"/>
      <c r="CRS22"/>
      <c r="CRT22"/>
      <c r="CRU22"/>
      <c r="CRV22"/>
      <c r="CRW22"/>
      <c r="CRX22"/>
      <c r="CRY22"/>
      <c r="CRZ22"/>
      <c r="CSA22"/>
      <c r="CSB22"/>
      <c r="CSC22"/>
      <c r="CSD22"/>
      <c r="CSE22"/>
      <c r="CSF22"/>
      <c r="CSG22"/>
      <c r="CSH22"/>
      <c r="CSI22"/>
      <c r="CSJ22"/>
      <c r="CSK22"/>
      <c r="CSL22"/>
      <c r="CSM22"/>
      <c r="CSN22"/>
      <c r="CSO22"/>
      <c r="CSP22"/>
      <c r="CSQ22"/>
      <c r="CSR22"/>
      <c r="CSS22"/>
      <c r="CST22"/>
      <c r="CSU22"/>
      <c r="CSV22"/>
      <c r="CSW22"/>
      <c r="CSX22"/>
      <c r="CSY22"/>
      <c r="CSZ22"/>
      <c r="CTA22"/>
      <c r="CTB22"/>
      <c r="CTC22"/>
      <c r="CTD22"/>
      <c r="CTE22"/>
      <c r="CTF22"/>
      <c r="CTG22"/>
      <c r="CTH22"/>
      <c r="CTI22"/>
      <c r="CTJ22"/>
      <c r="CTK22"/>
      <c r="CTL22"/>
      <c r="CTM22"/>
      <c r="CTN22"/>
      <c r="CTO22"/>
      <c r="CTP22"/>
      <c r="CTQ22"/>
      <c r="CTR22"/>
      <c r="CTS22"/>
      <c r="CTT22"/>
      <c r="CTU22"/>
      <c r="CTV22"/>
      <c r="CTW22"/>
      <c r="CTX22"/>
      <c r="CTY22"/>
      <c r="CTZ22"/>
      <c r="CUA22"/>
      <c r="CUB22"/>
      <c r="CUC22"/>
      <c r="CUD22"/>
      <c r="CUE22"/>
      <c r="CUF22"/>
      <c r="CUG22"/>
      <c r="CUH22"/>
      <c r="CUI22"/>
      <c r="CUJ22"/>
      <c r="CUK22"/>
      <c r="CUL22"/>
      <c r="CUM22"/>
      <c r="CUN22"/>
      <c r="CUO22"/>
      <c r="CUP22"/>
      <c r="CUQ22"/>
      <c r="CUR22"/>
      <c r="CUS22"/>
      <c r="CUT22"/>
      <c r="CUU22"/>
      <c r="CUV22"/>
      <c r="CUW22"/>
      <c r="CUX22"/>
      <c r="CUY22"/>
      <c r="CUZ22"/>
      <c r="CVA22"/>
      <c r="CVB22"/>
      <c r="CVC22"/>
      <c r="CVD22"/>
      <c r="CVE22"/>
      <c r="CVF22"/>
      <c r="CVG22"/>
      <c r="CVH22"/>
      <c r="CVI22"/>
      <c r="CVJ22"/>
      <c r="CVK22"/>
      <c r="CVL22"/>
      <c r="CVM22"/>
      <c r="CVN22"/>
      <c r="CVO22"/>
      <c r="CVP22"/>
      <c r="CVQ22"/>
      <c r="CVR22"/>
      <c r="CVS22"/>
      <c r="CVT22"/>
      <c r="CVU22"/>
      <c r="CVV22"/>
      <c r="CVW22"/>
      <c r="CVX22"/>
      <c r="CVY22"/>
      <c r="CVZ22"/>
      <c r="CWA22"/>
      <c r="CWB22"/>
      <c r="CWC22"/>
      <c r="CWD22"/>
      <c r="CWE22"/>
      <c r="CWF22"/>
      <c r="CWG22"/>
      <c r="CWH22"/>
      <c r="CWI22"/>
      <c r="CWJ22"/>
      <c r="CWK22"/>
      <c r="CWL22"/>
      <c r="CWM22"/>
      <c r="CWN22"/>
      <c r="CWO22"/>
      <c r="CWP22"/>
      <c r="CWQ22"/>
      <c r="CWR22"/>
      <c r="CWS22"/>
      <c r="CWT22"/>
      <c r="CWU22"/>
      <c r="CWV22"/>
      <c r="CWW22"/>
      <c r="CWX22"/>
      <c r="CWY22"/>
      <c r="CWZ22"/>
      <c r="CXA22"/>
      <c r="CXB22"/>
      <c r="CXC22"/>
      <c r="CXD22"/>
      <c r="CXE22"/>
      <c r="CXF22"/>
      <c r="CXG22"/>
      <c r="CXH22"/>
      <c r="CXI22"/>
      <c r="CXJ22"/>
      <c r="CXK22"/>
      <c r="CXL22"/>
      <c r="CXM22"/>
      <c r="CXN22"/>
      <c r="CXO22"/>
      <c r="CXP22"/>
      <c r="CXQ22"/>
      <c r="CXR22"/>
      <c r="CXS22"/>
      <c r="CXT22"/>
      <c r="CXU22"/>
      <c r="CXV22"/>
      <c r="CXW22"/>
      <c r="CXX22"/>
      <c r="CXY22"/>
      <c r="CXZ22"/>
      <c r="CYA22"/>
      <c r="CYB22"/>
      <c r="CYC22"/>
      <c r="CYD22"/>
      <c r="CYE22"/>
      <c r="CYF22"/>
      <c r="CYG22"/>
      <c r="CYH22"/>
      <c r="CYI22"/>
      <c r="CYJ22"/>
      <c r="CYK22"/>
      <c r="CYL22"/>
      <c r="CYM22"/>
      <c r="CYN22"/>
      <c r="CYO22"/>
      <c r="CYP22"/>
      <c r="CYQ22"/>
      <c r="CYR22"/>
      <c r="CYS22"/>
      <c r="CYT22"/>
      <c r="CYU22"/>
      <c r="CYV22"/>
      <c r="CYW22"/>
      <c r="CYX22"/>
      <c r="CYY22"/>
      <c r="CYZ22"/>
      <c r="CZA22"/>
      <c r="CZB22"/>
      <c r="CZC22"/>
      <c r="CZD22"/>
      <c r="CZE22"/>
      <c r="CZF22"/>
      <c r="CZG22"/>
      <c r="CZH22"/>
      <c r="CZI22"/>
      <c r="CZJ22"/>
      <c r="CZK22"/>
      <c r="CZL22"/>
      <c r="CZM22"/>
      <c r="CZN22"/>
      <c r="CZO22"/>
      <c r="CZP22"/>
      <c r="CZQ22"/>
      <c r="CZR22"/>
      <c r="CZS22"/>
      <c r="CZT22"/>
      <c r="CZU22"/>
      <c r="CZV22"/>
      <c r="CZW22"/>
      <c r="CZX22"/>
      <c r="CZY22"/>
      <c r="CZZ22"/>
      <c r="DAA22"/>
      <c r="DAB22"/>
      <c r="DAC22"/>
      <c r="DAD22"/>
      <c r="DAE22"/>
      <c r="DAF22"/>
      <c r="DAG22"/>
      <c r="DAH22"/>
      <c r="DAI22"/>
      <c r="DAJ22"/>
      <c r="DAK22"/>
      <c r="DAL22"/>
      <c r="DAM22"/>
      <c r="DAN22"/>
      <c r="DAO22"/>
      <c r="DAP22"/>
      <c r="DAQ22"/>
      <c r="DAR22"/>
      <c r="DAS22"/>
      <c r="DAT22"/>
      <c r="DAU22"/>
      <c r="DAV22"/>
      <c r="DAW22"/>
      <c r="DAX22"/>
      <c r="DAY22"/>
      <c r="DAZ22"/>
      <c r="DBA22"/>
      <c r="DBB22"/>
      <c r="DBC22"/>
      <c r="DBD22"/>
      <c r="DBE22"/>
      <c r="DBF22"/>
      <c r="DBG22"/>
      <c r="DBH22"/>
      <c r="DBI22"/>
      <c r="DBJ22"/>
      <c r="DBK22"/>
      <c r="DBL22"/>
      <c r="DBM22"/>
      <c r="DBN22"/>
      <c r="DBO22"/>
      <c r="DBP22"/>
      <c r="DBQ22"/>
      <c r="DBR22"/>
      <c r="DBS22"/>
      <c r="DBT22"/>
      <c r="DBU22"/>
      <c r="DBV22"/>
      <c r="DBW22"/>
      <c r="DBX22"/>
      <c r="DBY22"/>
      <c r="DBZ22"/>
      <c r="DCA22"/>
      <c r="DCB22"/>
      <c r="DCC22"/>
      <c r="DCD22"/>
      <c r="DCE22"/>
      <c r="DCF22"/>
      <c r="DCG22"/>
      <c r="DCH22"/>
      <c r="DCI22"/>
      <c r="DCJ22"/>
      <c r="DCK22"/>
      <c r="DCL22"/>
      <c r="DCM22"/>
      <c r="DCN22"/>
      <c r="DCO22"/>
      <c r="DCP22"/>
      <c r="DCQ22"/>
      <c r="DCR22"/>
      <c r="DCS22"/>
      <c r="DCT22"/>
      <c r="DCU22"/>
      <c r="DCV22"/>
      <c r="DCW22"/>
      <c r="DCX22"/>
      <c r="DCY22"/>
      <c r="DCZ22"/>
      <c r="DDA22"/>
      <c r="DDB22"/>
      <c r="DDC22"/>
      <c r="DDD22"/>
      <c r="DDE22"/>
      <c r="DDF22"/>
      <c r="DDG22"/>
      <c r="DDH22"/>
      <c r="DDI22"/>
      <c r="DDJ22"/>
      <c r="DDK22"/>
      <c r="DDL22"/>
      <c r="DDM22"/>
      <c r="DDN22"/>
      <c r="DDO22"/>
      <c r="DDP22"/>
      <c r="DDQ22"/>
      <c r="DDR22"/>
      <c r="DDS22"/>
      <c r="DDT22"/>
      <c r="DDU22"/>
      <c r="DDV22"/>
      <c r="DDW22"/>
      <c r="DDX22"/>
      <c r="DDY22"/>
      <c r="DDZ22"/>
      <c r="DEA22"/>
      <c r="DEB22"/>
      <c r="DEC22"/>
      <c r="DED22"/>
      <c r="DEE22"/>
      <c r="DEF22"/>
      <c r="DEG22"/>
      <c r="DEH22"/>
      <c r="DEI22"/>
      <c r="DEJ22"/>
      <c r="DEK22"/>
      <c r="DEL22"/>
      <c r="DEM22"/>
      <c r="DEN22"/>
      <c r="DEO22"/>
      <c r="DEP22"/>
      <c r="DEQ22"/>
      <c r="DER22"/>
      <c r="DES22"/>
      <c r="DET22"/>
      <c r="DEU22"/>
      <c r="DEV22"/>
      <c r="DEW22"/>
      <c r="DEX22"/>
      <c r="DEY22"/>
      <c r="DEZ22"/>
      <c r="DFA22"/>
      <c r="DFB22"/>
      <c r="DFC22"/>
      <c r="DFD22"/>
      <c r="DFE22"/>
      <c r="DFF22"/>
      <c r="DFG22"/>
      <c r="DFH22"/>
      <c r="DFI22"/>
      <c r="DFJ22"/>
      <c r="DFK22"/>
      <c r="DFL22"/>
      <c r="DFM22"/>
      <c r="DFN22"/>
      <c r="DFO22"/>
      <c r="DFP22"/>
      <c r="DFQ22"/>
      <c r="DFR22"/>
      <c r="DFS22"/>
      <c r="DFT22"/>
      <c r="DFU22"/>
      <c r="DFV22"/>
      <c r="DFW22"/>
      <c r="DFX22"/>
      <c r="DFY22"/>
      <c r="DFZ22"/>
      <c r="DGA22"/>
      <c r="DGB22"/>
      <c r="DGC22"/>
      <c r="DGD22"/>
      <c r="DGE22"/>
      <c r="DGF22"/>
      <c r="DGG22"/>
      <c r="DGH22"/>
      <c r="DGI22"/>
      <c r="DGJ22"/>
      <c r="DGK22"/>
      <c r="DGL22"/>
      <c r="DGM22"/>
      <c r="DGN22"/>
      <c r="DGO22"/>
      <c r="DGP22"/>
      <c r="DGQ22"/>
      <c r="DGR22"/>
      <c r="DGS22"/>
      <c r="DGT22"/>
      <c r="DGU22"/>
      <c r="DGV22"/>
      <c r="DGW22"/>
      <c r="DGX22"/>
      <c r="DGY22"/>
      <c r="DGZ22"/>
      <c r="DHA22"/>
      <c r="DHB22"/>
      <c r="DHC22"/>
      <c r="DHD22"/>
      <c r="DHE22"/>
      <c r="DHF22"/>
      <c r="DHG22"/>
      <c r="DHH22"/>
      <c r="DHI22"/>
      <c r="DHJ22"/>
      <c r="DHK22"/>
      <c r="DHL22"/>
      <c r="DHM22"/>
      <c r="DHN22"/>
      <c r="DHO22"/>
      <c r="DHP22"/>
      <c r="DHQ22"/>
      <c r="DHR22"/>
      <c r="DHS22"/>
      <c r="DHT22"/>
      <c r="DHU22"/>
      <c r="DHV22"/>
      <c r="DHW22"/>
      <c r="DHX22"/>
      <c r="DHY22"/>
      <c r="DHZ22"/>
      <c r="DIA22"/>
      <c r="DIB22"/>
      <c r="DIC22"/>
      <c r="DID22"/>
      <c r="DIE22"/>
      <c r="DIF22"/>
      <c r="DIG22"/>
      <c r="DIH22"/>
      <c r="DII22"/>
      <c r="DIJ22"/>
      <c r="DIK22"/>
      <c r="DIL22"/>
      <c r="DIM22"/>
      <c r="DIN22"/>
      <c r="DIO22"/>
      <c r="DIP22"/>
      <c r="DIQ22"/>
      <c r="DIR22"/>
      <c r="DIS22"/>
      <c r="DIT22"/>
      <c r="DIU22"/>
      <c r="DIV22"/>
      <c r="DIW22"/>
      <c r="DIX22"/>
      <c r="DIY22"/>
      <c r="DIZ22"/>
      <c r="DJA22"/>
      <c r="DJB22"/>
      <c r="DJC22"/>
      <c r="DJD22"/>
      <c r="DJE22"/>
      <c r="DJF22"/>
      <c r="DJG22"/>
      <c r="DJH22"/>
      <c r="DJI22"/>
      <c r="DJJ22"/>
      <c r="DJK22"/>
      <c r="DJL22"/>
      <c r="DJM22"/>
      <c r="DJN22"/>
      <c r="DJO22"/>
      <c r="DJP22"/>
      <c r="DJQ22"/>
      <c r="DJR22"/>
      <c r="DJS22"/>
      <c r="DJT22"/>
      <c r="DJU22"/>
      <c r="DJV22"/>
      <c r="DJW22"/>
      <c r="DJX22"/>
      <c r="DJY22"/>
      <c r="DJZ22"/>
      <c r="DKA22"/>
      <c r="DKB22"/>
      <c r="DKC22"/>
      <c r="DKD22"/>
      <c r="DKE22"/>
      <c r="DKF22"/>
      <c r="DKG22"/>
      <c r="DKH22"/>
      <c r="DKI22"/>
      <c r="DKJ22"/>
      <c r="DKK22"/>
      <c r="DKL22"/>
      <c r="DKM22"/>
      <c r="DKN22"/>
      <c r="DKO22"/>
      <c r="DKP22"/>
      <c r="DKQ22"/>
      <c r="DKR22"/>
      <c r="DKS22"/>
      <c r="DKT22"/>
      <c r="DKU22"/>
      <c r="DKV22"/>
      <c r="DKW22"/>
      <c r="DKX22"/>
      <c r="DKY22"/>
      <c r="DKZ22"/>
      <c r="DLA22"/>
      <c r="DLB22"/>
      <c r="DLC22"/>
      <c r="DLD22"/>
      <c r="DLE22"/>
      <c r="DLF22"/>
      <c r="DLG22"/>
      <c r="DLH22"/>
      <c r="DLI22"/>
      <c r="DLJ22"/>
      <c r="DLK22"/>
      <c r="DLL22"/>
      <c r="DLM22"/>
      <c r="DLN22"/>
      <c r="DLO22"/>
      <c r="DLP22"/>
      <c r="DLQ22"/>
      <c r="DLR22"/>
      <c r="DLS22"/>
      <c r="DLT22"/>
      <c r="DLU22"/>
      <c r="DLV22"/>
      <c r="DLW22"/>
      <c r="DLX22"/>
      <c r="DLY22"/>
      <c r="DLZ22"/>
      <c r="DMA22"/>
      <c r="DMB22"/>
      <c r="DMC22"/>
      <c r="DMD22"/>
      <c r="DME22"/>
      <c r="DMF22"/>
      <c r="DMG22"/>
      <c r="DMH22"/>
      <c r="DMI22"/>
      <c r="DMJ22"/>
      <c r="DMK22"/>
      <c r="DML22"/>
      <c r="DMM22"/>
      <c r="DMN22"/>
      <c r="DMO22"/>
      <c r="DMP22"/>
      <c r="DMQ22"/>
      <c r="DMR22"/>
      <c r="DMS22"/>
      <c r="DMT22"/>
      <c r="DMU22"/>
      <c r="DMV22"/>
      <c r="DMW22"/>
      <c r="DMX22"/>
      <c r="DMY22"/>
      <c r="DMZ22"/>
      <c r="DNA22"/>
      <c r="DNB22"/>
      <c r="DNC22"/>
      <c r="DND22"/>
      <c r="DNE22"/>
      <c r="DNF22"/>
      <c r="DNG22"/>
      <c r="DNH22"/>
      <c r="DNI22"/>
      <c r="DNJ22"/>
      <c r="DNK22"/>
      <c r="DNL22"/>
      <c r="DNM22"/>
      <c r="DNN22"/>
      <c r="DNO22"/>
      <c r="DNP22"/>
      <c r="DNQ22"/>
      <c r="DNR22"/>
      <c r="DNS22"/>
      <c r="DNT22"/>
      <c r="DNU22"/>
      <c r="DNV22"/>
      <c r="DNW22"/>
      <c r="DNX22"/>
      <c r="DNY22"/>
      <c r="DNZ22"/>
      <c r="DOA22"/>
      <c r="DOB22"/>
      <c r="DOC22"/>
      <c r="DOD22"/>
      <c r="DOE22"/>
      <c r="DOF22"/>
      <c r="DOG22"/>
      <c r="DOH22"/>
      <c r="DOI22"/>
      <c r="DOJ22"/>
      <c r="DOK22"/>
      <c r="DOL22"/>
      <c r="DOM22"/>
      <c r="DON22"/>
      <c r="DOO22"/>
      <c r="DOP22"/>
      <c r="DOQ22"/>
      <c r="DOR22"/>
      <c r="DOS22"/>
      <c r="DOT22"/>
      <c r="DOU22"/>
      <c r="DOV22"/>
      <c r="DOW22"/>
      <c r="DOX22"/>
      <c r="DOY22"/>
      <c r="DOZ22"/>
      <c r="DPA22"/>
      <c r="DPB22"/>
      <c r="DPC22"/>
      <c r="DPD22"/>
      <c r="DPE22"/>
      <c r="DPF22"/>
      <c r="DPG22"/>
      <c r="DPH22"/>
      <c r="DPI22"/>
      <c r="DPJ22"/>
      <c r="DPK22"/>
      <c r="DPL22"/>
      <c r="DPM22"/>
      <c r="DPN22"/>
      <c r="DPO22"/>
      <c r="DPP22"/>
      <c r="DPQ22"/>
      <c r="DPR22"/>
      <c r="DPS22"/>
      <c r="DPT22"/>
      <c r="DPU22"/>
      <c r="DPV22"/>
      <c r="DPW22"/>
      <c r="DPX22"/>
      <c r="DPY22"/>
      <c r="DPZ22"/>
      <c r="DQA22"/>
      <c r="DQB22"/>
      <c r="DQC22"/>
      <c r="DQD22"/>
      <c r="DQE22"/>
      <c r="DQF22"/>
      <c r="DQG22"/>
      <c r="DQH22"/>
      <c r="DQI22"/>
      <c r="DQJ22"/>
      <c r="DQK22"/>
      <c r="DQL22"/>
      <c r="DQM22"/>
      <c r="DQN22"/>
      <c r="DQO22"/>
      <c r="DQP22"/>
      <c r="DQQ22"/>
      <c r="DQR22"/>
      <c r="DQS22"/>
      <c r="DQT22"/>
      <c r="DQU22"/>
      <c r="DQV22"/>
      <c r="DQW22"/>
      <c r="DQX22"/>
      <c r="DQY22"/>
      <c r="DQZ22"/>
      <c r="DRA22"/>
      <c r="DRB22"/>
      <c r="DRC22"/>
      <c r="DRD22"/>
      <c r="DRE22"/>
      <c r="DRF22"/>
      <c r="DRG22"/>
      <c r="DRH22"/>
      <c r="DRI22"/>
      <c r="DRJ22"/>
      <c r="DRK22"/>
      <c r="DRL22"/>
      <c r="DRM22"/>
      <c r="DRN22"/>
      <c r="DRO22"/>
      <c r="DRP22"/>
      <c r="DRQ22"/>
      <c r="DRR22"/>
      <c r="DRS22"/>
      <c r="DRT22"/>
      <c r="DRU22"/>
      <c r="DRV22"/>
      <c r="DRW22"/>
      <c r="DRX22"/>
      <c r="DRY22"/>
      <c r="DRZ22"/>
      <c r="DSA22"/>
      <c r="DSB22"/>
      <c r="DSC22"/>
      <c r="DSD22"/>
      <c r="DSE22"/>
      <c r="DSF22"/>
      <c r="DSG22"/>
      <c r="DSH22"/>
      <c r="DSI22"/>
      <c r="DSJ22"/>
      <c r="DSK22"/>
      <c r="DSL22"/>
      <c r="DSM22"/>
      <c r="DSN22"/>
      <c r="DSO22"/>
      <c r="DSP22"/>
      <c r="DSQ22"/>
      <c r="DSR22"/>
      <c r="DSS22"/>
      <c r="DST22"/>
      <c r="DSU22"/>
      <c r="DSV22"/>
      <c r="DSW22"/>
      <c r="DSX22"/>
      <c r="DSY22"/>
      <c r="DSZ22"/>
      <c r="DTA22"/>
      <c r="DTB22"/>
      <c r="DTC22"/>
      <c r="DTD22"/>
      <c r="DTE22"/>
      <c r="DTF22"/>
      <c r="DTG22"/>
      <c r="DTH22"/>
      <c r="DTI22"/>
      <c r="DTJ22"/>
      <c r="DTK22"/>
      <c r="DTL22"/>
      <c r="DTM22"/>
      <c r="DTN22"/>
      <c r="DTO22"/>
      <c r="DTP22"/>
      <c r="DTQ22"/>
      <c r="DTR22"/>
      <c r="DTS22"/>
      <c r="DTT22"/>
      <c r="DTU22"/>
      <c r="DTV22"/>
      <c r="DTW22"/>
      <c r="DTX22"/>
      <c r="DTY22"/>
      <c r="DTZ22"/>
      <c r="DUA22"/>
      <c r="DUB22"/>
      <c r="DUC22"/>
      <c r="DUD22"/>
      <c r="DUE22"/>
      <c r="DUF22"/>
      <c r="DUG22"/>
      <c r="DUH22"/>
      <c r="DUI22"/>
      <c r="DUJ22"/>
      <c r="DUK22"/>
      <c r="DUL22"/>
      <c r="DUM22"/>
      <c r="DUN22"/>
      <c r="DUO22"/>
      <c r="DUP22"/>
      <c r="DUQ22"/>
      <c r="DUR22"/>
      <c r="DUS22"/>
      <c r="DUT22"/>
      <c r="DUU22"/>
      <c r="DUV22"/>
      <c r="DUW22"/>
      <c r="DUX22"/>
      <c r="DUY22"/>
      <c r="DUZ22"/>
      <c r="DVA22"/>
      <c r="DVB22"/>
      <c r="DVC22"/>
      <c r="DVD22"/>
      <c r="DVE22"/>
      <c r="DVF22"/>
      <c r="DVG22"/>
      <c r="DVH22"/>
      <c r="DVI22"/>
      <c r="DVJ22"/>
      <c r="DVK22"/>
      <c r="DVL22"/>
      <c r="DVM22"/>
      <c r="DVN22"/>
      <c r="DVO22"/>
      <c r="DVP22"/>
      <c r="DVQ22"/>
      <c r="DVR22"/>
      <c r="DVS22"/>
      <c r="DVT22"/>
      <c r="DVU22"/>
      <c r="DVV22"/>
      <c r="DVW22"/>
      <c r="DVX22"/>
      <c r="DVY22"/>
      <c r="DVZ22"/>
      <c r="DWA22"/>
      <c r="DWB22"/>
      <c r="DWC22"/>
      <c r="DWD22"/>
      <c r="DWE22"/>
      <c r="DWF22"/>
      <c r="DWG22"/>
      <c r="DWH22"/>
      <c r="DWI22"/>
      <c r="DWJ22"/>
      <c r="DWK22"/>
      <c r="DWL22"/>
      <c r="DWM22"/>
      <c r="DWN22"/>
      <c r="DWO22"/>
      <c r="DWP22"/>
      <c r="DWQ22"/>
      <c r="DWR22"/>
      <c r="DWS22"/>
      <c r="DWT22"/>
      <c r="DWU22"/>
      <c r="DWV22"/>
      <c r="DWW22"/>
      <c r="DWX22"/>
      <c r="DWY22"/>
      <c r="DWZ22"/>
      <c r="DXA22"/>
      <c r="DXB22"/>
      <c r="DXC22"/>
      <c r="DXD22"/>
      <c r="DXE22"/>
      <c r="DXF22"/>
      <c r="DXG22"/>
      <c r="DXH22"/>
      <c r="DXI22"/>
      <c r="DXJ22"/>
      <c r="DXK22"/>
      <c r="DXL22"/>
      <c r="DXM22"/>
      <c r="DXN22"/>
      <c r="DXO22"/>
      <c r="DXP22"/>
      <c r="DXQ22"/>
      <c r="DXR22"/>
      <c r="DXS22"/>
      <c r="DXT22"/>
      <c r="DXU22"/>
      <c r="DXV22"/>
      <c r="DXW22"/>
      <c r="DXX22"/>
      <c r="DXY22"/>
      <c r="DXZ22"/>
      <c r="DYA22"/>
      <c r="DYB22"/>
      <c r="DYC22"/>
      <c r="DYD22"/>
      <c r="DYE22"/>
      <c r="DYF22"/>
      <c r="DYG22"/>
      <c r="DYH22"/>
      <c r="DYI22"/>
      <c r="DYJ22"/>
      <c r="DYK22"/>
      <c r="DYL22"/>
      <c r="DYM22"/>
      <c r="DYN22"/>
      <c r="DYO22"/>
      <c r="DYP22"/>
      <c r="DYQ22"/>
      <c r="DYR22"/>
      <c r="DYS22"/>
      <c r="DYT22"/>
      <c r="DYU22"/>
      <c r="DYV22"/>
      <c r="DYW22"/>
      <c r="DYX22"/>
      <c r="DYY22"/>
      <c r="DYZ22"/>
      <c r="DZA22"/>
      <c r="DZB22"/>
      <c r="DZC22"/>
      <c r="DZD22"/>
      <c r="DZE22"/>
      <c r="DZF22"/>
      <c r="DZG22"/>
      <c r="DZH22"/>
      <c r="DZI22"/>
      <c r="DZJ22"/>
      <c r="DZK22"/>
      <c r="DZL22"/>
      <c r="DZM22"/>
      <c r="DZN22"/>
      <c r="DZO22"/>
      <c r="DZP22"/>
      <c r="DZQ22"/>
      <c r="DZR22"/>
      <c r="DZS22"/>
      <c r="DZT22"/>
      <c r="DZU22"/>
      <c r="DZV22"/>
      <c r="DZW22"/>
      <c r="DZX22"/>
      <c r="DZY22"/>
      <c r="DZZ22"/>
      <c r="EAA22"/>
      <c r="EAB22"/>
      <c r="EAC22"/>
      <c r="EAD22"/>
      <c r="EAE22"/>
      <c r="EAF22"/>
      <c r="EAG22"/>
      <c r="EAH22"/>
      <c r="EAI22"/>
      <c r="EAJ22"/>
      <c r="EAK22"/>
      <c r="EAL22"/>
      <c r="EAM22"/>
      <c r="EAN22"/>
      <c r="EAO22"/>
      <c r="EAP22"/>
      <c r="EAQ22"/>
      <c r="EAR22"/>
      <c r="EAS22"/>
      <c r="EAT22"/>
      <c r="EAU22"/>
      <c r="EAV22"/>
      <c r="EAW22"/>
      <c r="EAX22"/>
      <c r="EAY22"/>
      <c r="EAZ22"/>
      <c r="EBA22"/>
      <c r="EBB22"/>
      <c r="EBC22"/>
      <c r="EBD22"/>
      <c r="EBE22"/>
      <c r="EBF22"/>
      <c r="EBG22"/>
      <c r="EBH22"/>
      <c r="EBI22"/>
      <c r="EBJ22"/>
      <c r="EBK22"/>
      <c r="EBL22"/>
      <c r="EBM22"/>
      <c r="EBN22"/>
      <c r="EBO22"/>
      <c r="EBP22"/>
      <c r="EBQ22"/>
      <c r="EBR22"/>
      <c r="EBS22"/>
      <c r="EBT22"/>
      <c r="EBU22"/>
      <c r="EBV22"/>
      <c r="EBW22"/>
      <c r="EBX22"/>
      <c r="EBY22"/>
      <c r="EBZ22"/>
      <c r="ECA22"/>
      <c r="ECB22"/>
      <c r="ECC22"/>
      <c r="ECD22"/>
      <c r="ECE22"/>
      <c r="ECF22"/>
      <c r="ECG22"/>
      <c r="ECH22"/>
      <c r="ECI22"/>
      <c r="ECJ22"/>
      <c r="ECK22"/>
      <c r="ECL22"/>
      <c r="ECM22"/>
      <c r="ECN22"/>
    </row>
    <row r="23" spans="1:3472" s="9" customFormat="1" ht="13.5" customHeight="1" x14ac:dyDescent="0.25">
      <c r="A23" s="166" t="s">
        <v>3</v>
      </c>
      <c r="B23" s="166" t="s">
        <v>0</v>
      </c>
      <c r="C23" s="166" t="s">
        <v>2</v>
      </c>
      <c r="D23" s="166" t="s">
        <v>1</v>
      </c>
      <c r="E23" s="167" t="s">
        <v>4</v>
      </c>
      <c r="F23" s="131" t="s">
        <v>17</v>
      </c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61" t="s">
        <v>20</v>
      </c>
      <c r="S23" s="162" t="s">
        <v>19</v>
      </c>
      <c r="T23" s="162" t="s">
        <v>21</v>
      </c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  <c r="BIR23"/>
      <c r="BIS23"/>
      <c r="BIT23"/>
      <c r="BIU23"/>
      <c r="BIV23"/>
      <c r="BIW23"/>
      <c r="BIX23"/>
      <c r="BIY23"/>
      <c r="BIZ23"/>
      <c r="BJA23"/>
      <c r="BJB23"/>
      <c r="BJC23"/>
      <c r="BJD23"/>
      <c r="BJE23"/>
      <c r="BJF23"/>
      <c r="BJG23"/>
      <c r="BJH23"/>
      <c r="BJI23"/>
      <c r="BJJ23"/>
      <c r="BJK23"/>
      <c r="BJL23"/>
      <c r="BJM23"/>
      <c r="BJN23"/>
      <c r="BJO23"/>
      <c r="BJP23"/>
      <c r="BJQ23"/>
      <c r="BJR23"/>
      <c r="BJS23"/>
      <c r="BJT23"/>
      <c r="BJU23"/>
      <c r="BJV23"/>
      <c r="BJW23"/>
      <c r="BJX23"/>
      <c r="BJY23"/>
      <c r="BJZ23"/>
      <c r="BKA23"/>
      <c r="BKB23"/>
      <c r="BKC23"/>
      <c r="BKD23"/>
      <c r="BKE23"/>
      <c r="BKF23"/>
      <c r="BKG23"/>
      <c r="BKH23"/>
      <c r="BKI23"/>
      <c r="BKJ23"/>
      <c r="BKK23"/>
      <c r="BKL23"/>
      <c r="BKM23"/>
      <c r="BKN23"/>
      <c r="BKO23"/>
      <c r="BKP23"/>
      <c r="BKQ23"/>
      <c r="BKR23"/>
      <c r="BKS23"/>
      <c r="BKT23"/>
      <c r="BKU23"/>
      <c r="BKV23"/>
      <c r="BKW23"/>
      <c r="BKX23"/>
      <c r="BKY23"/>
      <c r="BKZ23"/>
      <c r="BLA23"/>
      <c r="BLB23"/>
      <c r="BLC23"/>
      <c r="BLD23"/>
      <c r="BLE23"/>
      <c r="BLF23"/>
      <c r="BLG23"/>
      <c r="BLH23"/>
      <c r="BLI23"/>
      <c r="BLJ23"/>
      <c r="BLK23"/>
      <c r="BLL23"/>
      <c r="BLM23"/>
      <c r="BLN23"/>
      <c r="BLO23"/>
      <c r="BLP23"/>
      <c r="BLQ23"/>
      <c r="BLR23"/>
      <c r="BLS23"/>
      <c r="BLT23"/>
      <c r="BLU23"/>
      <c r="BLV23"/>
      <c r="BLW23"/>
      <c r="BLX23"/>
      <c r="BLY23"/>
      <c r="BLZ23"/>
      <c r="BMA23"/>
      <c r="BMB23"/>
      <c r="BMC23"/>
      <c r="BMD23"/>
      <c r="BME23"/>
      <c r="BMF23"/>
      <c r="BMG23"/>
      <c r="BMH23"/>
      <c r="BMI23"/>
      <c r="BMJ23"/>
      <c r="BMK23"/>
      <c r="BML23"/>
      <c r="BMM23"/>
      <c r="BMN23"/>
      <c r="BMO23"/>
      <c r="BMP23"/>
      <c r="BMQ23"/>
      <c r="BMR23"/>
      <c r="BMS23"/>
      <c r="BMT23"/>
      <c r="BMU23"/>
      <c r="BMV23"/>
      <c r="BMW23"/>
      <c r="BMX23"/>
      <c r="BMY23"/>
      <c r="BMZ23"/>
      <c r="BNA23"/>
      <c r="BNB23"/>
      <c r="BNC23"/>
      <c r="BND23"/>
      <c r="BNE23"/>
      <c r="BNF23"/>
      <c r="BNG23"/>
      <c r="BNH23"/>
      <c r="BNI23"/>
      <c r="BNJ23"/>
      <c r="BNK23"/>
      <c r="BNL23"/>
      <c r="BNM23"/>
      <c r="BNN23"/>
      <c r="BNO23"/>
      <c r="BNP23"/>
      <c r="BNQ23"/>
      <c r="BNR23"/>
      <c r="BNS23"/>
      <c r="BNT23"/>
      <c r="BNU23"/>
      <c r="BNV23"/>
      <c r="BNW23"/>
      <c r="BNX23"/>
      <c r="BNY23"/>
      <c r="BNZ23"/>
      <c r="BOA23"/>
      <c r="BOB23"/>
      <c r="BOC23"/>
      <c r="BOD23"/>
      <c r="BOE23"/>
      <c r="BOF23"/>
      <c r="BOG23"/>
      <c r="BOH23"/>
      <c r="BOI23"/>
      <c r="BOJ23"/>
      <c r="BOK23"/>
      <c r="BOL23"/>
      <c r="BOM23"/>
      <c r="BON23"/>
      <c r="BOO23"/>
      <c r="BOP23"/>
      <c r="BOQ23"/>
      <c r="BOR23"/>
      <c r="BOS23"/>
      <c r="BOT23"/>
      <c r="BOU23"/>
      <c r="BOV23"/>
      <c r="BOW23"/>
      <c r="BOX23"/>
      <c r="BOY23"/>
      <c r="BOZ23"/>
      <c r="BPA23"/>
      <c r="BPB23"/>
      <c r="BPC23"/>
      <c r="BPD23"/>
      <c r="BPE23"/>
      <c r="BPF23"/>
      <c r="BPG23"/>
      <c r="BPH23"/>
      <c r="BPI23"/>
      <c r="BPJ23"/>
      <c r="BPK23"/>
      <c r="BPL23"/>
      <c r="BPM23"/>
      <c r="BPN23"/>
      <c r="BPO23"/>
      <c r="BPP23"/>
      <c r="BPQ23"/>
      <c r="BPR23"/>
      <c r="BPS23"/>
      <c r="BPT23"/>
      <c r="BPU23"/>
      <c r="BPV23"/>
      <c r="BPW23"/>
      <c r="BPX23"/>
      <c r="BPY23"/>
      <c r="BPZ23"/>
      <c r="BQA23"/>
      <c r="BQB23"/>
      <c r="BQC23"/>
      <c r="BQD23"/>
      <c r="BQE23"/>
      <c r="BQF23"/>
      <c r="BQG23"/>
      <c r="BQH23"/>
      <c r="BQI23"/>
      <c r="BQJ23"/>
      <c r="BQK23"/>
      <c r="BQL23"/>
      <c r="BQM23"/>
      <c r="BQN23"/>
      <c r="BQO23"/>
      <c r="BQP23"/>
      <c r="BQQ23"/>
      <c r="BQR23"/>
      <c r="BQS23"/>
      <c r="BQT23"/>
      <c r="BQU23"/>
      <c r="BQV23"/>
      <c r="BQW23"/>
      <c r="BQX23"/>
      <c r="BQY23"/>
      <c r="BQZ23"/>
      <c r="BRA23"/>
      <c r="BRB23"/>
      <c r="BRC23"/>
      <c r="BRD23"/>
      <c r="BRE23"/>
      <c r="BRF23"/>
      <c r="BRG23"/>
      <c r="BRH23"/>
      <c r="BRI23"/>
      <c r="BRJ23"/>
      <c r="BRK23"/>
      <c r="BRL23"/>
      <c r="BRM23"/>
      <c r="BRN23"/>
      <c r="BRO23"/>
      <c r="BRP23"/>
      <c r="BRQ23"/>
      <c r="BRR23"/>
      <c r="BRS23"/>
      <c r="BRT23"/>
      <c r="BRU23"/>
      <c r="BRV23"/>
      <c r="BRW23"/>
      <c r="BRX23"/>
      <c r="BRY23"/>
      <c r="BRZ23"/>
      <c r="BSA23"/>
      <c r="BSB23"/>
      <c r="BSC23"/>
      <c r="BSD23"/>
      <c r="BSE23"/>
      <c r="BSF23"/>
      <c r="BSG23"/>
      <c r="BSH23"/>
      <c r="BSI23"/>
      <c r="BSJ23"/>
      <c r="BSK23"/>
      <c r="BSL23"/>
      <c r="BSM23"/>
      <c r="BSN23"/>
      <c r="BSO23"/>
      <c r="BSP23"/>
      <c r="BSQ23"/>
      <c r="BSR23"/>
      <c r="BSS23"/>
      <c r="BST23"/>
      <c r="BSU23"/>
      <c r="BSV23"/>
      <c r="BSW23"/>
      <c r="BSX23"/>
      <c r="BSY23"/>
      <c r="BSZ23"/>
      <c r="BTA23"/>
      <c r="BTB23"/>
      <c r="BTC23"/>
      <c r="BTD23"/>
      <c r="BTE23"/>
      <c r="BTF23"/>
      <c r="BTG23"/>
      <c r="BTH23"/>
      <c r="BTI23"/>
      <c r="BTJ23"/>
      <c r="BTK23"/>
      <c r="BTL23"/>
      <c r="BTM23"/>
      <c r="BTN23"/>
      <c r="BTO23"/>
      <c r="BTP23"/>
      <c r="BTQ23"/>
      <c r="BTR23"/>
      <c r="BTS23"/>
      <c r="BTT23"/>
      <c r="BTU23"/>
      <c r="BTV23"/>
      <c r="BTW23"/>
      <c r="BTX23"/>
      <c r="BTY23"/>
      <c r="BTZ23"/>
      <c r="BUA23"/>
      <c r="BUB23"/>
      <c r="BUC23"/>
      <c r="BUD23"/>
      <c r="BUE23"/>
      <c r="BUF23"/>
      <c r="BUG23"/>
      <c r="BUH23"/>
      <c r="BUI23"/>
      <c r="BUJ23"/>
      <c r="BUK23"/>
      <c r="BUL23"/>
      <c r="BUM23"/>
      <c r="BUN23"/>
      <c r="BUO23"/>
      <c r="BUP23"/>
      <c r="BUQ23"/>
      <c r="BUR23"/>
      <c r="BUS23"/>
      <c r="BUT23"/>
      <c r="BUU23"/>
      <c r="BUV23"/>
      <c r="BUW23"/>
      <c r="BUX23"/>
      <c r="BUY23"/>
      <c r="BUZ23"/>
      <c r="BVA23"/>
      <c r="BVB23"/>
      <c r="BVC23"/>
      <c r="BVD23"/>
      <c r="BVE23"/>
      <c r="BVF23"/>
      <c r="BVG23"/>
      <c r="BVH23"/>
      <c r="BVI23"/>
      <c r="BVJ23"/>
      <c r="BVK23"/>
      <c r="BVL23"/>
      <c r="BVM23"/>
      <c r="BVN23"/>
      <c r="BVO23"/>
      <c r="BVP23"/>
      <c r="BVQ23"/>
      <c r="BVR23"/>
      <c r="BVS23"/>
      <c r="BVT23"/>
      <c r="BVU23"/>
      <c r="BVV23"/>
      <c r="BVW23"/>
      <c r="BVX23"/>
      <c r="BVY23"/>
      <c r="BVZ23"/>
      <c r="BWA23"/>
      <c r="BWB23"/>
      <c r="BWC23"/>
      <c r="BWD23"/>
      <c r="BWE23"/>
      <c r="BWF23"/>
      <c r="BWG23"/>
      <c r="BWH23"/>
      <c r="BWI23"/>
      <c r="BWJ23"/>
      <c r="BWK23"/>
      <c r="BWL23"/>
      <c r="BWM23"/>
      <c r="BWN23"/>
      <c r="BWO23"/>
      <c r="BWP23"/>
      <c r="BWQ23"/>
      <c r="BWR23"/>
      <c r="BWS23"/>
      <c r="BWT23"/>
      <c r="BWU23"/>
      <c r="BWV23"/>
      <c r="BWW23"/>
      <c r="BWX23"/>
      <c r="BWY23"/>
      <c r="BWZ23"/>
      <c r="BXA23"/>
      <c r="BXB23"/>
      <c r="BXC23"/>
      <c r="BXD23"/>
      <c r="BXE23"/>
      <c r="BXF23"/>
      <c r="BXG23"/>
      <c r="BXH23"/>
      <c r="BXI23"/>
      <c r="BXJ23"/>
      <c r="BXK23"/>
      <c r="BXL23"/>
      <c r="BXM23"/>
      <c r="BXN23"/>
      <c r="BXO23"/>
      <c r="BXP23"/>
      <c r="BXQ23"/>
      <c r="BXR23"/>
      <c r="BXS23"/>
      <c r="BXT23"/>
      <c r="BXU23"/>
      <c r="BXV23"/>
      <c r="BXW23"/>
      <c r="BXX23"/>
      <c r="BXY23"/>
      <c r="BXZ23"/>
      <c r="BYA23"/>
      <c r="BYB23"/>
      <c r="BYC23"/>
      <c r="BYD23"/>
      <c r="BYE23"/>
      <c r="BYF23"/>
      <c r="BYG23"/>
      <c r="BYH23"/>
      <c r="BYI23"/>
      <c r="BYJ23"/>
      <c r="BYK23"/>
      <c r="BYL23"/>
      <c r="BYM23"/>
      <c r="BYN23"/>
      <c r="BYO23"/>
      <c r="BYP23"/>
      <c r="BYQ23"/>
      <c r="BYR23"/>
      <c r="BYS23"/>
      <c r="BYT23"/>
      <c r="BYU23"/>
      <c r="BYV23"/>
      <c r="BYW23"/>
      <c r="BYX23"/>
      <c r="BYY23"/>
      <c r="BYZ23"/>
      <c r="BZA23"/>
      <c r="BZB23"/>
      <c r="BZC23"/>
      <c r="BZD23"/>
      <c r="BZE23"/>
      <c r="BZF23"/>
      <c r="BZG23"/>
      <c r="BZH23"/>
      <c r="BZI23"/>
      <c r="BZJ23"/>
      <c r="BZK23"/>
      <c r="BZL23"/>
      <c r="BZM23"/>
      <c r="BZN23"/>
      <c r="BZO23"/>
      <c r="BZP23"/>
      <c r="BZQ23"/>
      <c r="BZR23"/>
      <c r="BZS23"/>
      <c r="BZT23"/>
      <c r="BZU23"/>
      <c r="BZV23"/>
      <c r="BZW23"/>
      <c r="BZX23"/>
      <c r="BZY23"/>
      <c r="BZZ23"/>
      <c r="CAA23"/>
      <c r="CAB23"/>
      <c r="CAC23"/>
      <c r="CAD23"/>
      <c r="CAE23"/>
      <c r="CAF23"/>
      <c r="CAG23"/>
      <c r="CAH23"/>
      <c r="CAI23"/>
      <c r="CAJ23"/>
      <c r="CAK23"/>
      <c r="CAL23"/>
      <c r="CAM23"/>
      <c r="CAN23"/>
      <c r="CAO23"/>
      <c r="CAP23"/>
      <c r="CAQ23"/>
      <c r="CAR23"/>
      <c r="CAS23"/>
      <c r="CAT23"/>
      <c r="CAU23"/>
      <c r="CAV23"/>
      <c r="CAW23"/>
      <c r="CAX23"/>
      <c r="CAY23"/>
      <c r="CAZ23"/>
      <c r="CBA23"/>
      <c r="CBB23"/>
      <c r="CBC23"/>
      <c r="CBD23"/>
      <c r="CBE23"/>
      <c r="CBF23"/>
      <c r="CBG23"/>
      <c r="CBH23"/>
      <c r="CBI23"/>
      <c r="CBJ23"/>
      <c r="CBK23"/>
      <c r="CBL23"/>
      <c r="CBM23"/>
      <c r="CBN23"/>
      <c r="CBO23"/>
      <c r="CBP23"/>
      <c r="CBQ23"/>
      <c r="CBR23"/>
      <c r="CBS23"/>
      <c r="CBT23"/>
      <c r="CBU23"/>
      <c r="CBV23"/>
      <c r="CBW23"/>
      <c r="CBX23"/>
      <c r="CBY23"/>
      <c r="CBZ23"/>
      <c r="CCA23"/>
      <c r="CCB23"/>
      <c r="CCC23"/>
      <c r="CCD23"/>
      <c r="CCE23"/>
      <c r="CCF23"/>
      <c r="CCG23"/>
      <c r="CCH23"/>
      <c r="CCI23"/>
      <c r="CCJ23"/>
      <c r="CCK23"/>
      <c r="CCL23"/>
      <c r="CCM23"/>
      <c r="CCN23"/>
      <c r="CCO23"/>
      <c r="CCP23"/>
      <c r="CCQ23"/>
      <c r="CCR23"/>
      <c r="CCS23"/>
      <c r="CCT23"/>
      <c r="CCU23"/>
      <c r="CCV23"/>
      <c r="CCW23"/>
      <c r="CCX23"/>
      <c r="CCY23"/>
      <c r="CCZ23"/>
      <c r="CDA23"/>
      <c r="CDB23"/>
      <c r="CDC23"/>
      <c r="CDD23"/>
      <c r="CDE23"/>
      <c r="CDF23"/>
      <c r="CDG23"/>
      <c r="CDH23"/>
      <c r="CDI23"/>
      <c r="CDJ23"/>
      <c r="CDK23"/>
      <c r="CDL23"/>
      <c r="CDM23"/>
      <c r="CDN23"/>
      <c r="CDO23"/>
      <c r="CDP23"/>
      <c r="CDQ23"/>
      <c r="CDR23"/>
      <c r="CDS23"/>
      <c r="CDT23"/>
      <c r="CDU23"/>
      <c r="CDV23"/>
      <c r="CDW23"/>
      <c r="CDX23"/>
      <c r="CDY23"/>
      <c r="CDZ23"/>
      <c r="CEA23"/>
      <c r="CEB23"/>
      <c r="CEC23"/>
      <c r="CED23"/>
      <c r="CEE23"/>
      <c r="CEF23"/>
      <c r="CEG23"/>
      <c r="CEH23"/>
      <c r="CEI23"/>
      <c r="CEJ23"/>
      <c r="CEK23"/>
      <c r="CEL23"/>
      <c r="CEM23"/>
      <c r="CEN23"/>
      <c r="CEO23"/>
      <c r="CEP23"/>
      <c r="CEQ23"/>
      <c r="CER23"/>
      <c r="CES23"/>
      <c r="CET23"/>
      <c r="CEU23"/>
      <c r="CEV23"/>
      <c r="CEW23"/>
      <c r="CEX23"/>
      <c r="CEY23"/>
      <c r="CEZ23"/>
      <c r="CFA23"/>
      <c r="CFB23"/>
      <c r="CFC23"/>
      <c r="CFD23"/>
      <c r="CFE23"/>
      <c r="CFF23"/>
      <c r="CFG23"/>
      <c r="CFH23"/>
      <c r="CFI23"/>
      <c r="CFJ23"/>
      <c r="CFK23"/>
      <c r="CFL23"/>
      <c r="CFM23"/>
      <c r="CFN23"/>
      <c r="CFO23"/>
      <c r="CFP23"/>
      <c r="CFQ23"/>
      <c r="CFR23"/>
      <c r="CFS23"/>
      <c r="CFT23"/>
      <c r="CFU23"/>
      <c r="CFV23"/>
      <c r="CFW23"/>
      <c r="CFX23"/>
      <c r="CFY23"/>
      <c r="CFZ23"/>
      <c r="CGA23"/>
      <c r="CGB23"/>
      <c r="CGC23"/>
      <c r="CGD23"/>
      <c r="CGE23"/>
      <c r="CGF23"/>
      <c r="CGG23"/>
      <c r="CGH23"/>
      <c r="CGI23"/>
      <c r="CGJ23"/>
      <c r="CGK23"/>
      <c r="CGL23"/>
      <c r="CGM23"/>
      <c r="CGN23"/>
      <c r="CGO23"/>
      <c r="CGP23"/>
      <c r="CGQ23"/>
      <c r="CGR23"/>
      <c r="CGS23"/>
      <c r="CGT23"/>
      <c r="CGU23"/>
      <c r="CGV23"/>
      <c r="CGW23"/>
      <c r="CGX23"/>
      <c r="CGY23"/>
      <c r="CGZ23"/>
      <c r="CHA23"/>
      <c r="CHB23"/>
      <c r="CHC23"/>
      <c r="CHD23"/>
      <c r="CHE23"/>
      <c r="CHF23"/>
      <c r="CHG23"/>
      <c r="CHH23"/>
      <c r="CHI23"/>
      <c r="CHJ23"/>
      <c r="CHK23"/>
      <c r="CHL23"/>
      <c r="CHM23"/>
      <c r="CHN23"/>
      <c r="CHO23"/>
      <c r="CHP23"/>
      <c r="CHQ23"/>
      <c r="CHR23"/>
      <c r="CHS23"/>
      <c r="CHT23"/>
      <c r="CHU23"/>
      <c r="CHV23"/>
      <c r="CHW23"/>
      <c r="CHX23"/>
      <c r="CHY23"/>
      <c r="CHZ23"/>
      <c r="CIA23"/>
      <c r="CIB23"/>
      <c r="CIC23"/>
      <c r="CID23"/>
      <c r="CIE23"/>
      <c r="CIF23"/>
      <c r="CIG23"/>
      <c r="CIH23"/>
      <c r="CII23"/>
      <c r="CIJ23"/>
      <c r="CIK23"/>
      <c r="CIL23"/>
      <c r="CIM23"/>
      <c r="CIN23"/>
      <c r="CIO23"/>
      <c r="CIP23"/>
      <c r="CIQ23"/>
      <c r="CIR23"/>
      <c r="CIS23"/>
      <c r="CIT23"/>
      <c r="CIU23"/>
      <c r="CIV23"/>
      <c r="CIW23"/>
      <c r="CIX23"/>
      <c r="CIY23"/>
      <c r="CIZ23"/>
      <c r="CJA23"/>
      <c r="CJB23"/>
      <c r="CJC23"/>
      <c r="CJD23"/>
      <c r="CJE23"/>
      <c r="CJF23"/>
      <c r="CJG23"/>
      <c r="CJH23"/>
      <c r="CJI23"/>
      <c r="CJJ23"/>
      <c r="CJK23"/>
      <c r="CJL23"/>
      <c r="CJM23"/>
      <c r="CJN23"/>
      <c r="CJO23"/>
      <c r="CJP23"/>
      <c r="CJQ23"/>
      <c r="CJR23"/>
      <c r="CJS23"/>
      <c r="CJT23"/>
      <c r="CJU23"/>
      <c r="CJV23"/>
      <c r="CJW23"/>
      <c r="CJX23"/>
      <c r="CJY23"/>
      <c r="CJZ23"/>
      <c r="CKA23"/>
      <c r="CKB23"/>
      <c r="CKC23"/>
      <c r="CKD23"/>
      <c r="CKE23"/>
      <c r="CKF23"/>
      <c r="CKG23"/>
      <c r="CKH23"/>
      <c r="CKI23"/>
      <c r="CKJ23"/>
      <c r="CKK23"/>
      <c r="CKL23"/>
      <c r="CKM23"/>
      <c r="CKN23"/>
      <c r="CKO23"/>
      <c r="CKP23"/>
      <c r="CKQ23"/>
      <c r="CKR23"/>
      <c r="CKS23"/>
      <c r="CKT23"/>
      <c r="CKU23"/>
      <c r="CKV23"/>
      <c r="CKW23"/>
      <c r="CKX23"/>
      <c r="CKY23"/>
      <c r="CKZ23"/>
      <c r="CLA23"/>
      <c r="CLB23"/>
      <c r="CLC23"/>
      <c r="CLD23"/>
      <c r="CLE23"/>
      <c r="CLF23"/>
      <c r="CLG23"/>
      <c r="CLH23"/>
      <c r="CLI23"/>
      <c r="CLJ23"/>
      <c r="CLK23"/>
      <c r="CLL23"/>
      <c r="CLM23"/>
      <c r="CLN23"/>
      <c r="CLO23"/>
      <c r="CLP23"/>
      <c r="CLQ23"/>
      <c r="CLR23"/>
      <c r="CLS23"/>
      <c r="CLT23"/>
      <c r="CLU23"/>
      <c r="CLV23"/>
      <c r="CLW23"/>
      <c r="CLX23"/>
      <c r="CLY23"/>
      <c r="CLZ23"/>
      <c r="CMA23"/>
      <c r="CMB23"/>
      <c r="CMC23"/>
      <c r="CMD23"/>
      <c r="CME23"/>
      <c r="CMF23"/>
      <c r="CMG23"/>
      <c r="CMH23"/>
      <c r="CMI23"/>
      <c r="CMJ23"/>
      <c r="CMK23"/>
      <c r="CML23"/>
      <c r="CMM23"/>
      <c r="CMN23"/>
      <c r="CMO23"/>
      <c r="CMP23"/>
      <c r="CMQ23"/>
      <c r="CMR23"/>
      <c r="CMS23"/>
      <c r="CMT23"/>
      <c r="CMU23"/>
      <c r="CMV23"/>
      <c r="CMW23"/>
      <c r="CMX23"/>
      <c r="CMY23"/>
      <c r="CMZ23"/>
      <c r="CNA23"/>
      <c r="CNB23"/>
      <c r="CNC23"/>
      <c r="CND23"/>
      <c r="CNE23"/>
      <c r="CNF23"/>
      <c r="CNG23"/>
      <c r="CNH23"/>
      <c r="CNI23"/>
      <c r="CNJ23"/>
      <c r="CNK23"/>
      <c r="CNL23"/>
      <c r="CNM23"/>
      <c r="CNN23"/>
      <c r="CNO23"/>
      <c r="CNP23"/>
      <c r="CNQ23"/>
      <c r="CNR23"/>
      <c r="CNS23"/>
      <c r="CNT23"/>
      <c r="CNU23"/>
      <c r="CNV23"/>
      <c r="CNW23"/>
      <c r="CNX23"/>
      <c r="CNY23"/>
      <c r="CNZ23"/>
      <c r="COA23"/>
      <c r="COB23"/>
      <c r="COC23"/>
      <c r="COD23"/>
      <c r="COE23"/>
      <c r="COF23"/>
      <c r="COG23"/>
      <c r="COH23"/>
      <c r="COI23"/>
      <c r="COJ23"/>
      <c r="COK23"/>
      <c r="COL23"/>
      <c r="COM23"/>
      <c r="CON23"/>
      <c r="COO23"/>
      <c r="COP23"/>
      <c r="COQ23"/>
      <c r="COR23"/>
      <c r="COS23"/>
      <c r="COT23"/>
      <c r="COU23"/>
      <c r="COV23"/>
      <c r="COW23"/>
      <c r="COX23"/>
      <c r="COY23"/>
      <c r="COZ23"/>
      <c r="CPA23"/>
      <c r="CPB23"/>
      <c r="CPC23"/>
      <c r="CPD23"/>
      <c r="CPE23"/>
      <c r="CPF23"/>
      <c r="CPG23"/>
      <c r="CPH23"/>
      <c r="CPI23"/>
      <c r="CPJ23"/>
      <c r="CPK23"/>
      <c r="CPL23"/>
      <c r="CPM23"/>
      <c r="CPN23"/>
      <c r="CPO23"/>
      <c r="CPP23"/>
      <c r="CPQ23"/>
      <c r="CPR23"/>
      <c r="CPS23"/>
      <c r="CPT23"/>
      <c r="CPU23"/>
      <c r="CPV23"/>
      <c r="CPW23"/>
      <c r="CPX23"/>
      <c r="CPY23"/>
      <c r="CPZ23"/>
      <c r="CQA23"/>
      <c r="CQB23"/>
      <c r="CQC23"/>
      <c r="CQD23"/>
      <c r="CQE23"/>
      <c r="CQF23"/>
      <c r="CQG23"/>
      <c r="CQH23"/>
      <c r="CQI23"/>
      <c r="CQJ23"/>
      <c r="CQK23"/>
      <c r="CQL23"/>
      <c r="CQM23"/>
      <c r="CQN23"/>
      <c r="CQO23"/>
      <c r="CQP23"/>
      <c r="CQQ23"/>
      <c r="CQR23"/>
      <c r="CQS23"/>
      <c r="CQT23"/>
      <c r="CQU23"/>
      <c r="CQV23"/>
      <c r="CQW23"/>
      <c r="CQX23"/>
      <c r="CQY23"/>
      <c r="CQZ23"/>
      <c r="CRA23"/>
      <c r="CRB23"/>
      <c r="CRC23"/>
      <c r="CRD23"/>
      <c r="CRE23"/>
      <c r="CRF23"/>
      <c r="CRG23"/>
      <c r="CRH23"/>
      <c r="CRI23"/>
      <c r="CRJ23"/>
      <c r="CRK23"/>
      <c r="CRL23"/>
      <c r="CRM23"/>
      <c r="CRN23"/>
      <c r="CRO23"/>
      <c r="CRP23"/>
      <c r="CRQ23"/>
      <c r="CRR23"/>
      <c r="CRS23"/>
      <c r="CRT23"/>
      <c r="CRU23"/>
      <c r="CRV23"/>
      <c r="CRW23"/>
      <c r="CRX23"/>
      <c r="CRY23"/>
      <c r="CRZ23"/>
      <c r="CSA23"/>
      <c r="CSB23"/>
      <c r="CSC23"/>
      <c r="CSD23"/>
      <c r="CSE23"/>
      <c r="CSF23"/>
      <c r="CSG23"/>
      <c r="CSH23"/>
      <c r="CSI23"/>
      <c r="CSJ23"/>
      <c r="CSK23"/>
      <c r="CSL23"/>
      <c r="CSM23"/>
      <c r="CSN23"/>
      <c r="CSO23"/>
      <c r="CSP23"/>
      <c r="CSQ23"/>
      <c r="CSR23"/>
      <c r="CSS23"/>
      <c r="CST23"/>
      <c r="CSU23"/>
      <c r="CSV23"/>
      <c r="CSW23"/>
      <c r="CSX23"/>
      <c r="CSY23"/>
      <c r="CSZ23"/>
      <c r="CTA23"/>
      <c r="CTB23"/>
      <c r="CTC23"/>
      <c r="CTD23"/>
      <c r="CTE23"/>
      <c r="CTF23"/>
      <c r="CTG23"/>
      <c r="CTH23"/>
      <c r="CTI23"/>
      <c r="CTJ23"/>
      <c r="CTK23"/>
      <c r="CTL23"/>
      <c r="CTM23"/>
      <c r="CTN23"/>
      <c r="CTO23"/>
      <c r="CTP23"/>
      <c r="CTQ23"/>
      <c r="CTR23"/>
      <c r="CTS23"/>
      <c r="CTT23"/>
      <c r="CTU23"/>
      <c r="CTV23"/>
      <c r="CTW23"/>
      <c r="CTX23"/>
      <c r="CTY23"/>
      <c r="CTZ23"/>
      <c r="CUA23"/>
      <c r="CUB23"/>
      <c r="CUC23"/>
      <c r="CUD23"/>
      <c r="CUE23"/>
      <c r="CUF23"/>
      <c r="CUG23"/>
      <c r="CUH23"/>
      <c r="CUI23"/>
      <c r="CUJ23"/>
      <c r="CUK23"/>
      <c r="CUL23"/>
      <c r="CUM23"/>
      <c r="CUN23"/>
      <c r="CUO23"/>
      <c r="CUP23"/>
      <c r="CUQ23"/>
      <c r="CUR23"/>
      <c r="CUS23"/>
      <c r="CUT23"/>
      <c r="CUU23"/>
      <c r="CUV23"/>
      <c r="CUW23"/>
      <c r="CUX23"/>
      <c r="CUY23"/>
      <c r="CUZ23"/>
      <c r="CVA23"/>
      <c r="CVB23"/>
      <c r="CVC23"/>
      <c r="CVD23"/>
      <c r="CVE23"/>
      <c r="CVF23"/>
      <c r="CVG23"/>
      <c r="CVH23"/>
      <c r="CVI23"/>
      <c r="CVJ23"/>
      <c r="CVK23"/>
      <c r="CVL23"/>
      <c r="CVM23"/>
      <c r="CVN23"/>
      <c r="CVO23"/>
      <c r="CVP23"/>
      <c r="CVQ23"/>
      <c r="CVR23"/>
      <c r="CVS23"/>
      <c r="CVT23"/>
      <c r="CVU23"/>
      <c r="CVV23"/>
      <c r="CVW23"/>
      <c r="CVX23"/>
      <c r="CVY23"/>
      <c r="CVZ23"/>
      <c r="CWA23"/>
      <c r="CWB23"/>
      <c r="CWC23"/>
      <c r="CWD23"/>
      <c r="CWE23"/>
      <c r="CWF23"/>
      <c r="CWG23"/>
      <c r="CWH23"/>
      <c r="CWI23"/>
      <c r="CWJ23"/>
      <c r="CWK23"/>
      <c r="CWL23"/>
      <c r="CWM23"/>
      <c r="CWN23"/>
      <c r="CWO23"/>
      <c r="CWP23"/>
      <c r="CWQ23"/>
      <c r="CWR23"/>
      <c r="CWS23"/>
      <c r="CWT23"/>
      <c r="CWU23"/>
      <c r="CWV23"/>
      <c r="CWW23"/>
      <c r="CWX23"/>
      <c r="CWY23"/>
      <c r="CWZ23"/>
      <c r="CXA23"/>
      <c r="CXB23"/>
      <c r="CXC23"/>
      <c r="CXD23"/>
      <c r="CXE23"/>
      <c r="CXF23"/>
      <c r="CXG23"/>
      <c r="CXH23"/>
      <c r="CXI23"/>
      <c r="CXJ23"/>
      <c r="CXK23"/>
      <c r="CXL23"/>
      <c r="CXM23"/>
      <c r="CXN23"/>
      <c r="CXO23"/>
      <c r="CXP23"/>
      <c r="CXQ23"/>
      <c r="CXR23"/>
      <c r="CXS23"/>
      <c r="CXT23"/>
      <c r="CXU23"/>
      <c r="CXV23"/>
      <c r="CXW23"/>
      <c r="CXX23"/>
      <c r="CXY23"/>
      <c r="CXZ23"/>
      <c r="CYA23"/>
      <c r="CYB23"/>
      <c r="CYC23"/>
      <c r="CYD23"/>
      <c r="CYE23"/>
      <c r="CYF23"/>
      <c r="CYG23"/>
      <c r="CYH23"/>
      <c r="CYI23"/>
      <c r="CYJ23"/>
      <c r="CYK23"/>
      <c r="CYL23"/>
      <c r="CYM23"/>
      <c r="CYN23"/>
      <c r="CYO23"/>
      <c r="CYP23"/>
      <c r="CYQ23"/>
      <c r="CYR23"/>
      <c r="CYS23"/>
      <c r="CYT23"/>
      <c r="CYU23"/>
      <c r="CYV23"/>
      <c r="CYW23"/>
      <c r="CYX23"/>
      <c r="CYY23"/>
      <c r="CYZ23"/>
      <c r="CZA23"/>
      <c r="CZB23"/>
      <c r="CZC23"/>
      <c r="CZD23"/>
      <c r="CZE23"/>
      <c r="CZF23"/>
      <c r="CZG23"/>
      <c r="CZH23"/>
      <c r="CZI23"/>
      <c r="CZJ23"/>
      <c r="CZK23"/>
      <c r="CZL23"/>
      <c r="CZM23"/>
      <c r="CZN23"/>
      <c r="CZO23"/>
      <c r="CZP23"/>
      <c r="CZQ23"/>
      <c r="CZR23"/>
      <c r="CZS23"/>
      <c r="CZT23"/>
      <c r="CZU23"/>
      <c r="CZV23"/>
      <c r="CZW23"/>
      <c r="CZX23"/>
      <c r="CZY23"/>
      <c r="CZZ23"/>
      <c r="DAA23"/>
      <c r="DAB23"/>
      <c r="DAC23"/>
      <c r="DAD23"/>
      <c r="DAE23"/>
      <c r="DAF23"/>
      <c r="DAG23"/>
      <c r="DAH23"/>
      <c r="DAI23"/>
      <c r="DAJ23"/>
      <c r="DAK23"/>
      <c r="DAL23"/>
      <c r="DAM23"/>
      <c r="DAN23"/>
      <c r="DAO23"/>
      <c r="DAP23"/>
      <c r="DAQ23"/>
      <c r="DAR23"/>
      <c r="DAS23"/>
      <c r="DAT23"/>
      <c r="DAU23"/>
      <c r="DAV23"/>
      <c r="DAW23"/>
      <c r="DAX23"/>
      <c r="DAY23"/>
      <c r="DAZ23"/>
      <c r="DBA23"/>
      <c r="DBB23"/>
      <c r="DBC23"/>
      <c r="DBD23"/>
      <c r="DBE23"/>
      <c r="DBF23"/>
      <c r="DBG23"/>
      <c r="DBH23"/>
      <c r="DBI23"/>
      <c r="DBJ23"/>
      <c r="DBK23"/>
      <c r="DBL23"/>
      <c r="DBM23"/>
      <c r="DBN23"/>
      <c r="DBO23"/>
      <c r="DBP23"/>
      <c r="DBQ23"/>
      <c r="DBR23"/>
      <c r="DBS23"/>
      <c r="DBT23"/>
      <c r="DBU23"/>
      <c r="DBV23"/>
      <c r="DBW23"/>
      <c r="DBX23"/>
      <c r="DBY23"/>
      <c r="DBZ23"/>
      <c r="DCA23"/>
      <c r="DCB23"/>
      <c r="DCC23"/>
      <c r="DCD23"/>
      <c r="DCE23"/>
      <c r="DCF23"/>
      <c r="DCG23"/>
      <c r="DCH23"/>
      <c r="DCI23"/>
      <c r="DCJ23"/>
      <c r="DCK23"/>
      <c r="DCL23"/>
      <c r="DCM23"/>
      <c r="DCN23"/>
      <c r="DCO23"/>
      <c r="DCP23"/>
      <c r="DCQ23"/>
      <c r="DCR23"/>
      <c r="DCS23"/>
      <c r="DCT23"/>
      <c r="DCU23"/>
      <c r="DCV23"/>
      <c r="DCW23"/>
      <c r="DCX23"/>
      <c r="DCY23"/>
      <c r="DCZ23"/>
      <c r="DDA23"/>
      <c r="DDB23"/>
      <c r="DDC23"/>
      <c r="DDD23"/>
      <c r="DDE23"/>
      <c r="DDF23"/>
      <c r="DDG23"/>
      <c r="DDH23"/>
      <c r="DDI23"/>
      <c r="DDJ23"/>
      <c r="DDK23"/>
      <c r="DDL23"/>
      <c r="DDM23"/>
      <c r="DDN23"/>
      <c r="DDO23"/>
      <c r="DDP23"/>
      <c r="DDQ23"/>
      <c r="DDR23"/>
      <c r="DDS23"/>
      <c r="DDT23"/>
      <c r="DDU23"/>
      <c r="DDV23"/>
      <c r="DDW23"/>
      <c r="DDX23"/>
      <c r="DDY23"/>
      <c r="DDZ23"/>
      <c r="DEA23"/>
      <c r="DEB23"/>
      <c r="DEC23"/>
      <c r="DED23"/>
      <c r="DEE23"/>
      <c r="DEF23"/>
      <c r="DEG23"/>
      <c r="DEH23"/>
      <c r="DEI23"/>
      <c r="DEJ23"/>
      <c r="DEK23"/>
      <c r="DEL23"/>
      <c r="DEM23"/>
      <c r="DEN23"/>
      <c r="DEO23"/>
      <c r="DEP23"/>
      <c r="DEQ23"/>
      <c r="DER23"/>
      <c r="DES23"/>
      <c r="DET23"/>
      <c r="DEU23"/>
      <c r="DEV23"/>
      <c r="DEW23"/>
      <c r="DEX23"/>
      <c r="DEY23"/>
      <c r="DEZ23"/>
      <c r="DFA23"/>
      <c r="DFB23"/>
      <c r="DFC23"/>
      <c r="DFD23"/>
      <c r="DFE23"/>
      <c r="DFF23"/>
      <c r="DFG23"/>
      <c r="DFH23"/>
      <c r="DFI23"/>
      <c r="DFJ23"/>
      <c r="DFK23"/>
      <c r="DFL23"/>
      <c r="DFM23"/>
      <c r="DFN23"/>
      <c r="DFO23"/>
      <c r="DFP23"/>
      <c r="DFQ23"/>
      <c r="DFR23"/>
      <c r="DFS23"/>
      <c r="DFT23"/>
      <c r="DFU23"/>
      <c r="DFV23"/>
      <c r="DFW23"/>
      <c r="DFX23"/>
      <c r="DFY23"/>
      <c r="DFZ23"/>
      <c r="DGA23"/>
      <c r="DGB23"/>
      <c r="DGC23"/>
      <c r="DGD23"/>
      <c r="DGE23"/>
      <c r="DGF23"/>
      <c r="DGG23"/>
      <c r="DGH23"/>
      <c r="DGI23"/>
      <c r="DGJ23"/>
      <c r="DGK23"/>
      <c r="DGL23"/>
      <c r="DGM23"/>
      <c r="DGN23"/>
      <c r="DGO23"/>
      <c r="DGP23"/>
      <c r="DGQ23"/>
      <c r="DGR23"/>
      <c r="DGS23"/>
      <c r="DGT23"/>
      <c r="DGU23"/>
      <c r="DGV23"/>
      <c r="DGW23"/>
      <c r="DGX23"/>
      <c r="DGY23"/>
      <c r="DGZ23"/>
      <c r="DHA23"/>
      <c r="DHB23"/>
      <c r="DHC23"/>
      <c r="DHD23"/>
      <c r="DHE23"/>
      <c r="DHF23"/>
      <c r="DHG23"/>
      <c r="DHH23"/>
      <c r="DHI23"/>
      <c r="DHJ23"/>
      <c r="DHK23"/>
      <c r="DHL23"/>
      <c r="DHM23"/>
      <c r="DHN23"/>
      <c r="DHO23"/>
      <c r="DHP23"/>
      <c r="DHQ23"/>
      <c r="DHR23"/>
      <c r="DHS23"/>
      <c r="DHT23"/>
      <c r="DHU23"/>
      <c r="DHV23"/>
      <c r="DHW23"/>
      <c r="DHX23"/>
      <c r="DHY23"/>
      <c r="DHZ23"/>
      <c r="DIA23"/>
      <c r="DIB23"/>
      <c r="DIC23"/>
      <c r="DID23"/>
      <c r="DIE23"/>
      <c r="DIF23"/>
      <c r="DIG23"/>
      <c r="DIH23"/>
      <c r="DII23"/>
      <c r="DIJ23"/>
      <c r="DIK23"/>
      <c r="DIL23"/>
      <c r="DIM23"/>
      <c r="DIN23"/>
      <c r="DIO23"/>
      <c r="DIP23"/>
      <c r="DIQ23"/>
      <c r="DIR23"/>
      <c r="DIS23"/>
      <c r="DIT23"/>
      <c r="DIU23"/>
      <c r="DIV23"/>
      <c r="DIW23"/>
      <c r="DIX23"/>
      <c r="DIY23"/>
      <c r="DIZ23"/>
      <c r="DJA23"/>
      <c r="DJB23"/>
      <c r="DJC23"/>
      <c r="DJD23"/>
      <c r="DJE23"/>
      <c r="DJF23"/>
      <c r="DJG23"/>
      <c r="DJH23"/>
      <c r="DJI23"/>
      <c r="DJJ23"/>
      <c r="DJK23"/>
      <c r="DJL23"/>
      <c r="DJM23"/>
      <c r="DJN23"/>
      <c r="DJO23"/>
      <c r="DJP23"/>
      <c r="DJQ23"/>
      <c r="DJR23"/>
      <c r="DJS23"/>
      <c r="DJT23"/>
      <c r="DJU23"/>
      <c r="DJV23"/>
      <c r="DJW23"/>
      <c r="DJX23"/>
      <c r="DJY23"/>
      <c r="DJZ23"/>
      <c r="DKA23"/>
      <c r="DKB23"/>
      <c r="DKC23"/>
      <c r="DKD23"/>
      <c r="DKE23"/>
      <c r="DKF23"/>
      <c r="DKG23"/>
      <c r="DKH23"/>
      <c r="DKI23"/>
      <c r="DKJ23"/>
      <c r="DKK23"/>
      <c r="DKL23"/>
      <c r="DKM23"/>
      <c r="DKN23"/>
      <c r="DKO23"/>
      <c r="DKP23"/>
      <c r="DKQ23"/>
      <c r="DKR23"/>
      <c r="DKS23"/>
      <c r="DKT23"/>
      <c r="DKU23"/>
      <c r="DKV23"/>
      <c r="DKW23"/>
      <c r="DKX23"/>
      <c r="DKY23"/>
      <c r="DKZ23"/>
      <c r="DLA23"/>
      <c r="DLB23"/>
      <c r="DLC23"/>
      <c r="DLD23"/>
      <c r="DLE23"/>
      <c r="DLF23"/>
      <c r="DLG23"/>
      <c r="DLH23"/>
      <c r="DLI23"/>
      <c r="DLJ23"/>
      <c r="DLK23"/>
      <c r="DLL23"/>
      <c r="DLM23"/>
      <c r="DLN23"/>
      <c r="DLO23"/>
      <c r="DLP23"/>
      <c r="DLQ23"/>
      <c r="DLR23"/>
      <c r="DLS23"/>
      <c r="DLT23"/>
      <c r="DLU23"/>
      <c r="DLV23"/>
      <c r="DLW23"/>
      <c r="DLX23"/>
      <c r="DLY23"/>
      <c r="DLZ23"/>
      <c r="DMA23"/>
      <c r="DMB23"/>
      <c r="DMC23"/>
      <c r="DMD23"/>
      <c r="DME23"/>
      <c r="DMF23"/>
      <c r="DMG23"/>
      <c r="DMH23"/>
      <c r="DMI23"/>
      <c r="DMJ23"/>
      <c r="DMK23"/>
      <c r="DML23"/>
      <c r="DMM23"/>
      <c r="DMN23"/>
      <c r="DMO23"/>
      <c r="DMP23"/>
      <c r="DMQ23"/>
      <c r="DMR23"/>
      <c r="DMS23"/>
      <c r="DMT23"/>
      <c r="DMU23"/>
      <c r="DMV23"/>
      <c r="DMW23"/>
      <c r="DMX23"/>
      <c r="DMY23"/>
      <c r="DMZ23"/>
      <c r="DNA23"/>
      <c r="DNB23"/>
      <c r="DNC23"/>
      <c r="DND23"/>
      <c r="DNE23"/>
      <c r="DNF23"/>
      <c r="DNG23"/>
      <c r="DNH23"/>
      <c r="DNI23"/>
      <c r="DNJ23"/>
      <c r="DNK23"/>
      <c r="DNL23"/>
      <c r="DNM23"/>
      <c r="DNN23"/>
      <c r="DNO23"/>
      <c r="DNP23"/>
      <c r="DNQ23"/>
      <c r="DNR23"/>
      <c r="DNS23"/>
      <c r="DNT23"/>
      <c r="DNU23"/>
      <c r="DNV23"/>
      <c r="DNW23"/>
      <c r="DNX23"/>
      <c r="DNY23"/>
      <c r="DNZ23"/>
      <c r="DOA23"/>
      <c r="DOB23"/>
      <c r="DOC23"/>
      <c r="DOD23"/>
      <c r="DOE23"/>
      <c r="DOF23"/>
      <c r="DOG23"/>
      <c r="DOH23"/>
      <c r="DOI23"/>
      <c r="DOJ23"/>
      <c r="DOK23"/>
      <c r="DOL23"/>
      <c r="DOM23"/>
      <c r="DON23"/>
      <c r="DOO23"/>
      <c r="DOP23"/>
      <c r="DOQ23"/>
      <c r="DOR23"/>
      <c r="DOS23"/>
      <c r="DOT23"/>
      <c r="DOU23"/>
      <c r="DOV23"/>
      <c r="DOW23"/>
      <c r="DOX23"/>
      <c r="DOY23"/>
      <c r="DOZ23"/>
      <c r="DPA23"/>
      <c r="DPB23"/>
      <c r="DPC23"/>
      <c r="DPD23"/>
      <c r="DPE23"/>
      <c r="DPF23"/>
      <c r="DPG23"/>
      <c r="DPH23"/>
      <c r="DPI23"/>
      <c r="DPJ23"/>
      <c r="DPK23"/>
      <c r="DPL23"/>
      <c r="DPM23"/>
      <c r="DPN23"/>
      <c r="DPO23"/>
      <c r="DPP23"/>
      <c r="DPQ23"/>
      <c r="DPR23"/>
      <c r="DPS23"/>
      <c r="DPT23"/>
      <c r="DPU23"/>
      <c r="DPV23"/>
      <c r="DPW23"/>
      <c r="DPX23"/>
      <c r="DPY23"/>
      <c r="DPZ23"/>
      <c r="DQA23"/>
      <c r="DQB23"/>
      <c r="DQC23"/>
      <c r="DQD23"/>
      <c r="DQE23"/>
      <c r="DQF23"/>
      <c r="DQG23"/>
      <c r="DQH23"/>
      <c r="DQI23"/>
      <c r="DQJ23"/>
      <c r="DQK23"/>
      <c r="DQL23"/>
      <c r="DQM23"/>
      <c r="DQN23"/>
      <c r="DQO23"/>
      <c r="DQP23"/>
      <c r="DQQ23"/>
      <c r="DQR23"/>
      <c r="DQS23"/>
      <c r="DQT23"/>
      <c r="DQU23"/>
      <c r="DQV23"/>
      <c r="DQW23"/>
      <c r="DQX23"/>
      <c r="DQY23"/>
      <c r="DQZ23"/>
      <c r="DRA23"/>
      <c r="DRB23"/>
      <c r="DRC23"/>
      <c r="DRD23"/>
      <c r="DRE23"/>
      <c r="DRF23"/>
      <c r="DRG23"/>
      <c r="DRH23"/>
      <c r="DRI23"/>
      <c r="DRJ23"/>
      <c r="DRK23"/>
      <c r="DRL23"/>
      <c r="DRM23"/>
      <c r="DRN23"/>
      <c r="DRO23"/>
      <c r="DRP23"/>
      <c r="DRQ23"/>
      <c r="DRR23"/>
      <c r="DRS23"/>
      <c r="DRT23"/>
      <c r="DRU23"/>
      <c r="DRV23"/>
      <c r="DRW23"/>
      <c r="DRX23"/>
      <c r="DRY23"/>
      <c r="DRZ23"/>
      <c r="DSA23"/>
      <c r="DSB23"/>
      <c r="DSC23"/>
      <c r="DSD23"/>
      <c r="DSE23"/>
      <c r="DSF23"/>
      <c r="DSG23"/>
      <c r="DSH23"/>
      <c r="DSI23"/>
      <c r="DSJ23"/>
      <c r="DSK23"/>
      <c r="DSL23"/>
      <c r="DSM23"/>
      <c r="DSN23"/>
      <c r="DSO23"/>
      <c r="DSP23"/>
      <c r="DSQ23"/>
      <c r="DSR23"/>
      <c r="DSS23"/>
      <c r="DST23"/>
      <c r="DSU23"/>
      <c r="DSV23"/>
      <c r="DSW23"/>
      <c r="DSX23"/>
      <c r="DSY23"/>
      <c r="DSZ23"/>
      <c r="DTA23"/>
      <c r="DTB23"/>
      <c r="DTC23"/>
      <c r="DTD23"/>
      <c r="DTE23"/>
      <c r="DTF23"/>
      <c r="DTG23"/>
      <c r="DTH23"/>
      <c r="DTI23"/>
      <c r="DTJ23"/>
      <c r="DTK23"/>
      <c r="DTL23"/>
      <c r="DTM23"/>
      <c r="DTN23"/>
      <c r="DTO23"/>
      <c r="DTP23"/>
      <c r="DTQ23"/>
      <c r="DTR23"/>
      <c r="DTS23"/>
      <c r="DTT23"/>
      <c r="DTU23"/>
      <c r="DTV23"/>
      <c r="DTW23"/>
      <c r="DTX23"/>
      <c r="DTY23"/>
      <c r="DTZ23"/>
      <c r="DUA23"/>
      <c r="DUB23"/>
      <c r="DUC23"/>
      <c r="DUD23"/>
      <c r="DUE23"/>
      <c r="DUF23"/>
      <c r="DUG23"/>
      <c r="DUH23"/>
      <c r="DUI23"/>
      <c r="DUJ23"/>
      <c r="DUK23"/>
      <c r="DUL23"/>
      <c r="DUM23"/>
      <c r="DUN23"/>
      <c r="DUO23"/>
      <c r="DUP23"/>
      <c r="DUQ23"/>
      <c r="DUR23"/>
      <c r="DUS23"/>
      <c r="DUT23"/>
      <c r="DUU23"/>
      <c r="DUV23"/>
      <c r="DUW23"/>
      <c r="DUX23"/>
      <c r="DUY23"/>
      <c r="DUZ23"/>
      <c r="DVA23"/>
      <c r="DVB23"/>
      <c r="DVC23"/>
      <c r="DVD23"/>
      <c r="DVE23"/>
      <c r="DVF23"/>
      <c r="DVG23"/>
      <c r="DVH23"/>
      <c r="DVI23"/>
      <c r="DVJ23"/>
      <c r="DVK23"/>
      <c r="DVL23"/>
      <c r="DVM23"/>
      <c r="DVN23"/>
      <c r="DVO23"/>
      <c r="DVP23"/>
      <c r="DVQ23"/>
      <c r="DVR23"/>
      <c r="DVS23"/>
      <c r="DVT23"/>
      <c r="DVU23"/>
      <c r="DVV23"/>
      <c r="DVW23"/>
      <c r="DVX23"/>
      <c r="DVY23"/>
      <c r="DVZ23"/>
      <c r="DWA23"/>
      <c r="DWB23"/>
      <c r="DWC23"/>
      <c r="DWD23"/>
      <c r="DWE23"/>
      <c r="DWF23"/>
      <c r="DWG23"/>
      <c r="DWH23"/>
      <c r="DWI23"/>
      <c r="DWJ23"/>
      <c r="DWK23"/>
      <c r="DWL23"/>
      <c r="DWM23"/>
      <c r="DWN23"/>
      <c r="DWO23"/>
      <c r="DWP23"/>
      <c r="DWQ23"/>
      <c r="DWR23"/>
      <c r="DWS23"/>
      <c r="DWT23"/>
      <c r="DWU23"/>
      <c r="DWV23"/>
      <c r="DWW23"/>
      <c r="DWX23"/>
      <c r="DWY23"/>
      <c r="DWZ23"/>
      <c r="DXA23"/>
      <c r="DXB23"/>
      <c r="DXC23"/>
      <c r="DXD23"/>
      <c r="DXE23"/>
      <c r="DXF23"/>
      <c r="DXG23"/>
      <c r="DXH23"/>
      <c r="DXI23"/>
      <c r="DXJ23"/>
      <c r="DXK23"/>
      <c r="DXL23"/>
      <c r="DXM23"/>
      <c r="DXN23"/>
      <c r="DXO23"/>
      <c r="DXP23"/>
      <c r="DXQ23"/>
      <c r="DXR23"/>
      <c r="DXS23"/>
      <c r="DXT23"/>
      <c r="DXU23"/>
      <c r="DXV23"/>
      <c r="DXW23"/>
      <c r="DXX23"/>
      <c r="DXY23"/>
      <c r="DXZ23"/>
      <c r="DYA23"/>
      <c r="DYB23"/>
      <c r="DYC23"/>
      <c r="DYD23"/>
      <c r="DYE23"/>
      <c r="DYF23"/>
      <c r="DYG23"/>
      <c r="DYH23"/>
      <c r="DYI23"/>
      <c r="DYJ23"/>
      <c r="DYK23"/>
      <c r="DYL23"/>
      <c r="DYM23"/>
      <c r="DYN23"/>
      <c r="DYO23"/>
      <c r="DYP23"/>
      <c r="DYQ23"/>
      <c r="DYR23"/>
      <c r="DYS23"/>
      <c r="DYT23"/>
      <c r="DYU23"/>
      <c r="DYV23"/>
      <c r="DYW23"/>
      <c r="DYX23"/>
      <c r="DYY23"/>
      <c r="DYZ23"/>
      <c r="DZA23"/>
      <c r="DZB23"/>
      <c r="DZC23"/>
      <c r="DZD23"/>
      <c r="DZE23"/>
      <c r="DZF23"/>
      <c r="DZG23"/>
      <c r="DZH23"/>
      <c r="DZI23"/>
      <c r="DZJ23"/>
      <c r="DZK23"/>
      <c r="DZL23"/>
      <c r="DZM23"/>
      <c r="DZN23"/>
      <c r="DZO23"/>
      <c r="DZP23"/>
      <c r="DZQ23"/>
      <c r="DZR23"/>
      <c r="DZS23"/>
      <c r="DZT23"/>
      <c r="DZU23"/>
      <c r="DZV23"/>
      <c r="DZW23"/>
      <c r="DZX23"/>
      <c r="DZY23"/>
      <c r="DZZ23"/>
      <c r="EAA23"/>
      <c r="EAB23"/>
      <c r="EAC23"/>
      <c r="EAD23"/>
      <c r="EAE23"/>
      <c r="EAF23"/>
      <c r="EAG23"/>
      <c r="EAH23"/>
      <c r="EAI23"/>
      <c r="EAJ23"/>
      <c r="EAK23"/>
      <c r="EAL23"/>
      <c r="EAM23"/>
      <c r="EAN23"/>
      <c r="EAO23"/>
      <c r="EAP23"/>
      <c r="EAQ23"/>
      <c r="EAR23"/>
      <c r="EAS23"/>
      <c r="EAT23"/>
      <c r="EAU23"/>
      <c r="EAV23"/>
      <c r="EAW23"/>
      <c r="EAX23"/>
      <c r="EAY23"/>
      <c r="EAZ23"/>
      <c r="EBA23"/>
      <c r="EBB23"/>
      <c r="EBC23"/>
      <c r="EBD23"/>
      <c r="EBE23"/>
      <c r="EBF23"/>
      <c r="EBG23"/>
      <c r="EBH23"/>
      <c r="EBI23"/>
      <c r="EBJ23"/>
      <c r="EBK23"/>
      <c r="EBL23"/>
      <c r="EBM23"/>
      <c r="EBN23"/>
      <c r="EBO23"/>
      <c r="EBP23"/>
      <c r="EBQ23"/>
      <c r="EBR23"/>
      <c r="EBS23"/>
      <c r="EBT23"/>
      <c r="EBU23"/>
      <c r="EBV23"/>
      <c r="EBW23"/>
      <c r="EBX23"/>
      <c r="EBY23"/>
      <c r="EBZ23"/>
      <c r="ECA23"/>
      <c r="ECB23"/>
      <c r="ECC23"/>
      <c r="ECD23"/>
      <c r="ECE23"/>
      <c r="ECF23"/>
      <c r="ECG23"/>
      <c r="ECH23"/>
      <c r="ECI23"/>
      <c r="ECJ23"/>
      <c r="ECK23"/>
      <c r="ECL23"/>
      <c r="ECM23"/>
      <c r="ECN23"/>
    </row>
    <row r="24" spans="1:3472" s="9" customFormat="1" ht="18" customHeight="1" x14ac:dyDescent="0.25">
      <c r="A24" s="166"/>
      <c r="B24" s="166"/>
      <c r="C24" s="166"/>
      <c r="D24" s="166"/>
      <c r="E24" s="166"/>
      <c r="F24" s="23" t="s">
        <v>5</v>
      </c>
      <c r="G24" s="23" t="s">
        <v>6</v>
      </c>
      <c r="H24" s="23" t="s">
        <v>7</v>
      </c>
      <c r="I24" s="23" t="s">
        <v>8</v>
      </c>
      <c r="J24" s="23" t="s">
        <v>9</v>
      </c>
      <c r="K24" s="23" t="s">
        <v>10</v>
      </c>
      <c r="L24" s="23" t="s">
        <v>11</v>
      </c>
      <c r="M24" s="23" t="s">
        <v>12</v>
      </c>
      <c r="N24" s="23" t="s">
        <v>13</v>
      </c>
      <c r="O24" s="23" t="s">
        <v>14</v>
      </c>
      <c r="P24" s="23" t="s">
        <v>15</v>
      </c>
      <c r="Q24" s="23" t="s">
        <v>16</v>
      </c>
      <c r="R24" s="162"/>
      <c r="S24" s="162"/>
      <c r="T24" s="162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  <c r="BKO24"/>
      <c r="BKP24"/>
      <c r="BKQ24"/>
      <c r="BKR24"/>
      <c r="BKS24"/>
      <c r="BKT24"/>
      <c r="BKU24"/>
      <c r="BKV24"/>
      <c r="BKW24"/>
      <c r="BKX24"/>
      <c r="BKY24"/>
      <c r="BKZ24"/>
      <c r="BLA24"/>
      <c r="BLB24"/>
      <c r="BLC24"/>
      <c r="BLD24"/>
      <c r="BLE24"/>
      <c r="BLF24"/>
      <c r="BLG24"/>
      <c r="BLH24"/>
      <c r="BLI24"/>
      <c r="BLJ24"/>
      <c r="BLK24"/>
      <c r="BLL24"/>
      <c r="BLM24"/>
      <c r="BLN24"/>
      <c r="BLO24"/>
      <c r="BLP24"/>
      <c r="BLQ24"/>
      <c r="BLR24"/>
      <c r="BLS24"/>
      <c r="BLT24"/>
      <c r="BLU24"/>
      <c r="BLV24"/>
      <c r="BLW24"/>
      <c r="BLX24"/>
      <c r="BLY24"/>
      <c r="BLZ24"/>
      <c r="BMA24"/>
      <c r="BMB24"/>
      <c r="BMC24"/>
      <c r="BMD24"/>
      <c r="BME24"/>
      <c r="BMF24"/>
      <c r="BMG24"/>
      <c r="BMH24"/>
      <c r="BMI24"/>
      <c r="BMJ24"/>
      <c r="BMK24"/>
      <c r="BML24"/>
      <c r="BMM24"/>
      <c r="BMN24"/>
      <c r="BMO24"/>
      <c r="BMP24"/>
      <c r="BMQ24"/>
      <c r="BMR24"/>
      <c r="BMS24"/>
      <c r="BMT24"/>
      <c r="BMU24"/>
      <c r="BMV24"/>
      <c r="BMW24"/>
      <c r="BMX24"/>
      <c r="BMY24"/>
      <c r="BMZ24"/>
      <c r="BNA24"/>
      <c r="BNB24"/>
      <c r="BNC24"/>
      <c r="BND24"/>
      <c r="BNE24"/>
      <c r="BNF24"/>
      <c r="BNG24"/>
      <c r="BNH24"/>
      <c r="BNI24"/>
      <c r="BNJ24"/>
      <c r="BNK24"/>
      <c r="BNL24"/>
      <c r="BNM24"/>
      <c r="BNN24"/>
      <c r="BNO24"/>
      <c r="BNP24"/>
      <c r="BNQ24"/>
      <c r="BNR24"/>
      <c r="BNS24"/>
      <c r="BNT24"/>
      <c r="BNU24"/>
      <c r="BNV24"/>
      <c r="BNW24"/>
      <c r="BNX24"/>
      <c r="BNY24"/>
      <c r="BNZ24"/>
      <c r="BOA24"/>
      <c r="BOB24"/>
      <c r="BOC24"/>
      <c r="BOD24"/>
      <c r="BOE24"/>
      <c r="BOF24"/>
      <c r="BOG24"/>
      <c r="BOH24"/>
      <c r="BOI24"/>
      <c r="BOJ24"/>
      <c r="BOK24"/>
      <c r="BOL24"/>
      <c r="BOM24"/>
      <c r="BON24"/>
      <c r="BOO24"/>
      <c r="BOP24"/>
      <c r="BOQ24"/>
      <c r="BOR24"/>
      <c r="BOS24"/>
      <c r="BOT24"/>
      <c r="BOU24"/>
      <c r="BOV24"/>
      <c r="BOW24"/>
      <c r="BOX24"/>
      <c r="BOY24"/>
      <c r="BOZ24"/>
      <c r="BPA24"/>
      <c r="BPB24"/>
      <c r="BPC24"/>
      <c r="BPD24"/>
      <c r="BPE24"/>
      <c r="BPF24"/>
      <c r="BPG24"/>
      <c r="BPH24"/>
      <c r="BPI24"/>
      <c r="BPJ24"/>
      <c r="BPK24"/>
      <c r="BPL24"/>
      <c r="BPM24"/>
      <c r="BPN24"/>
      <c r="BPO24"/>
      <c r="BPP24"/>
      <c r="BPQ24"/>
      <c r="BPR24"/>
      <c r="BPS24"/>
      <c r="BPT24"/>
      <c r="BPU24"/>
      <c r="BPV24"/>
      <c r="BPW24"/>
      <c r="BPX24"/>
      <c r="BPY24"/>
      <c r="BPZ24"/>
      <c r="BQA24"/>
      <c r="BQB24"/>
      <c r="BQC24"/>
      <c r="BQD24"/>
      <c r="BQE24"/>
      <c r="BQF24"/>
      <c r="BQG24"/>
      <c r="BQH24"/>
      <c r="BQI24"/>
      <c r="BQJ24"/>
      <c r="BQK24"/>
      <c r="BQL24"/>
      <c r="BQM24"/>
      <c r="BQN24"/>
      <c r="BQO24"/>
      <c r="BQP24"/>
      <c r="BQQ24"/>
      <c r="BQR24"/>
      <c r="BQS24"/>
      <c r="BQT24"/>
      <c r="BQU24"/>
      <c r="BQV24"/>
      <c r="BQW24"/>
      <c r="BQX24"/>
      <c r="BQY24"/>
      <c r="BQZ24"/>
      <c r="BRA24"/>
      <c r="BRB24"/>
      <c r="BRC24"/>
      <c r="BRD24"/>
      <c r="BRE24"/>
      <c r="BRF24"/>
      <c r="BRG24"/>
      <c r="BRH24"/>
      <c r="BRI24"/>
      <c r="BRJ24"/>
      <c r="BRK24"/>
      <c r="BRL24"/>
      <c r="BRM24"/>
      <c r="BRN24"/>
      <c r="BRO24"/>
      <c r="BRP24"/>
      <c r="BRQ24"/>
      <c r="BRR24"/>
      <c r="BRS24"/>
      <c r="BRT24"/>
      <c r="BRU24"/>
      <c r="BRV24"/>
      <c r="BRW24"/>
      <c r="BRX24"/>
      <c r="BRY24"/>
      <c r="BRZ24"/>
      <c r="BSA24"/>
      <c r="BSB24"/>
      <c r="BSC24"/>
      <c r="BSD24"/>
      <c r="BSE24"/>
      <c r="BSF24"/>
      <c r="BSG24"/>
      <c r="BSH24"/>
      <c r="BSI24"/>
      <c r="BSJ24"/>
      <c r="BSK24"/>
      <c r="BSL24"/>
      <c r="BSM24"/>
      <c r="BSN24"/>
      <c r="BSO24"/>
      <c r="BSP24"/>
      <c r="BSQ24"/>
      <c r="BSR24"/>
      <c r="BSS24"/>
      <c r="BST24"/>
      <c r="BSU24"/>
      <c r="BSV24"/>
      <c r="BSW24"/>
      <c r="BSX24"/>
      <c r="BSY24"/>
      <c r="BSZ24"/>
      <c r="BTA24"/>
      <c r="BTB24"/>
      <c r="BTC24"/>
      <c r="BTD24"/>
      <c r="BTE24"/>
      <c r="BTF24"/>
      <c r="BTG24"/>
      <c r="BTH24"/>
      <c r="BTI24"/>
      <c r="BTJ24"/>
      <c r="BTK24"/>
      <c r="BTL24"/>
      <c r="BTM24"/>
      <c r="BTN24"/>
      <c r="BTO24"/>
      <c r="BTP24"/>
      <c r="BTQ24"/>
      <c r="BTR24"/>
      <c r="BTS24"/>
      <c r="BTT24"/>
      <c r="BTU24"/>
      <c r="BTV24"/>
      <c r="BTW24"/>
      <c r="BTX24"/>
      <c r="BTY24"/>
      <c r="BTZ24"/>
      <c r="BUA24"/>
      <c r="BUB24"/>
      <c r="BUC24"/>
      <c r="BUD24"/>
      <c r="BUE24"/>
      <c r="BUF24"/>
      <c r="BUG24"/>
      <c r="BUH24"/>
      <c r="BUI24"/>
      <c r="BUJ24"/>
      <c r="BUK24"/>
      <c r="BUL24"/>
      <c r="BUM24"/>
      <c r="BUN24"/>
      <c r="BUO24"/>
      <c r="BUP24"/>
      <c r="BUQ24"/>
      <c r="BUR24"/>
      <c r="BUS24"/>
      <c r="BUT24"/>
      <c r="BUU24"/>
      <c r="BUV24"/>
      <c r="BUW24"/>
      <c r="BUX24"/>
      <c r="BUY24"/>
      <c r="BUZ24"/>
      <c r="BVA24"/>
      <c r="BVB24"/>
      <c r="BVC24"/>
      <c r="BVD24"/>
      <c r="BVE24"/>
      <c r="BVF24"/>
      <c r="BVG24"/>
      <c r="BVH24"/>
      <c r="BVI24"/>
      <c r="BVJ24"/>
      <c r="BVK24"/>
      <c r="BVL24"/>
      <c r="BVM24"/>
      <c r="BVN24"/>
      <c r="BVO24"/>
      <c r="BVP24"/>
      <c r="BVQ24"/>
      <c r="BVR24"/>
      <c r="BVS24"/>
      <c r="BVT24"/>
      <c r="BVU24"/>
      <c r="BVV24"/>
      <c r="BVW24"/>
      <c r="BVX24"/>
      <c r="BVY24"/>
      <c r="BVZ24"/>
      <c r="BWA24"/>
      <c r="BWB24"/>
      <c r="BWC24"/>
      <c r="BWD24"/>
      <c r="BWE24"/>
      <c r="BWF24"/>
      <c r="BWG24"/>
      <c r="BWH24"/>
      <c r="BWI24"/>
      <c r="BWJ24"/>
      <c r="BWK24"/>
      <c r="BWL24"/>
      <c r="BWM24"/>
      <c r="BWN24"/>
      <c r="BWO24"/>
      <c r="BWP24"/>
      <c r="BWQ24"/>
      <c r="BWR24"/>
      <c r="BWS24"/>
      <c r="BWT24"/>
      <c r="BWU24"/>
      <c r="BWV24"/>
      <c r="BWW24"/>
      <c r="BWX24"/>
      <c r="BWY24"/>
      <c r="BWZ24"/>
      <c r="BXA24"/>
      <c r="BXB24"/>
      <c r="BXC24"/>
      <c r="BXD24"/>
      <c r="BXE24"/>
      <c r="BXF24"/>
      <c r="BXG24"/>
      <c r="BXH24"/>
      <c r="BXI24"/>
      <c r="BXJ24"/>
      <c r="BXK24"/>
      <c r="BXL24"/>
      <c r="BXM24"/>
      <c r="BXN24"/>
      <c r="BXO24"/>
      <c r="BXP24"/>
      <c r="BXQ24"/>
      <c r="BXR24"/>
      <c r="BXS24"/>
      <c r="BXT24"/>
      <c r="BXU24"/>
      <c r="BXV24"/>
      <c r="BXW24"/>
      <c r="BXX24"/>
      <c r="BXY24"/>
      <c r="BXZ24"/>
      <c r="BYA24"/>
      <c r="BYB24"/>
      <c r="BYC24"/>
      <c r="BYD24"/>
      <c r="BYE24"/>
      <c r="BYF24"/>
      <c r="BYG24"/>
      <c r="BYH24"/>
      <c r="BYI24"/>
      <c r="BYJ24"/>
      <c r="BYK24"/>
      <c r="BYL24"/>
      <c r="BYM24"/>
      <c r="BYN24"/>
      <c r="BYO24"/>
      <c r="BYP24"/>
      <c r="BYQ24"/>
      <c r="BYR24"/>
      <c r="BYS24"/>
      <c r="BYT24"/>
      <c r="BYU24"/>
      <c r="BYV24"/>
      <c r="BYW24"/>
      <c r="BYX24"/>
      <c r="BYY24"/>
      <c r="BYZ24"/>
      <c r="BZA24"/>
      <c r="BZB24"/>
      <c r="BZC24"/>
      <c r="BZD24"/>
      <c r="BZE24"/>
      <c r="BZF24"/>
      <c r="BZG24"/>
      <c r="BZH24"/>
      <c r="BZI24"/>
      <c r="BZJ24"/>
      <c r="BZK24"/>
      <c r="BZL24"/>
      <c r="BZM24"/>
      <c r="BZN24"/>
      <c r="BZO24"/>
      <c r="BZP24"/>
      <c r="BZQ24"/>
      <c r="BZR24"/>
      <c r="BZS24"/>
      <c r="BZT24"/>
      <c r="BZU24"/>
      <c r="BZV24"/>
      <c r="BZW24"/>
      <c r="BZX24"/>
      <c r="BZY24"/>
      <c r="BZZ24"/>
      <c r="CAA24"/>
      <c r="CAB24"/>
      <c r="CAC24"/>
      <c r="CAD24"/>
      <c r="CAE24"/>
      <c r="CAF24"/>
      <c r="CAG24"/>
      <c r="CAH24"/>
      <c r="CAI24"/>
      <c r="CAJ24"/>
      <c r="CAK24"/>
      <c r="CAL24"/>
      <c r="CAM24"/>
      <c r="CAN24"/>
      <c r="CAO24"/>
      <c r="CAP24"/>
      <c r="CAQ24"/>
      <c r="CAR24"/>
      <c r="CAS24"/>
      <c r="CAT24"/>
      <c r="CAU24"/>
      <c r="CAV24"/>
      <c r="CAW24"/>
      <c r="CAX24"/>
      <c r="CAY24"/>
      <c r="CAZ24"/>
      <c r="CBA24"/>
      <c r="CBB24"/>
      <c r="CBC24"/>
      <c r="CBD24"/>
      <c r="CBE24"/>
      <c r="CBF24"/>
      <c r="CBG24"/>
      <c r="CBH24"/>
      <c r="CBI24"/>
      <c r="CBJ24"/>
      <c r="CBK24"/>
      <c r="CBL24"/>
      <c r="CBM24"/>
      <c r="CBN24"/>
      <c r="CBO24"/>
      <c r="CBP24"/>
      <c r="CBQ24"/>
      <c r="CBR24"/>
      <c r="CBS24"/>
      <c r="CBT24"/>
      <c r="CBU24"/>
      <c r="CBV24"/>
      <c r="CBW24"/>
      <c r="CBX24"/>
      <c r="CBY24"/>
      <c r="CBZ24"/>
      <c r="CCA24"/>
      <c r="CCB24"/>
      <c r="CCC24"/>
      <c r="CCD24"/>
      <c r="CCE24"/>
      <c r="CCF24"/>
      <c r="CCG24"/>
      <c r="CCH24"/>
      <c r="CCI24"/>
      <c r="CCJ24"/>
      <c r="CCK24"/>
      <c r="CCL24"/>
      <c r="CCM24"/>
      <c r="CCN24"/>
      <c r="CCO24"/>
      <c r="CCP24"/>
      <c r="CCQ24"/>
      <c r="CCR24"/>
      <c r="CCS24"/>
      <c r="CCT24"/>
      <c r="CCU24"/>
      <c r="CCV24"/>
      <c r="CCW24"/>
      <c r="CCX24"/>
      <c r="CCY24"/>
      <c r="CCZ24"/>
      <c r="CDA24"/>
      <c r="CDB24"/>
      <c r="CDC24"/>
      <c r="CDD24"/>
      <c r="CDE24"/>
      <c r="CDF24"/>
      <c r="CDG24"/>
      <c r="CDH24"/>
      <c r="CDI24"/>
      <c r="CDJ24"/>
      <c r="CDK24"/>
      <c r="CDL24"/>
      <c r="CDM24"/>
      <c r="CDN24"/>
      <c r="CDO24"/>
      <c r="CDP24"/>
      <c r="CDQ24"/>
      <c r="CDR24"/>
      <c r="CDS24"/>
      <c r="CDT24"/>
      <c r="CDU24"/>
      <c r="CDV24"/>
      <c r="CDW24"/>
      <c r="CDX24"/>
      <c r="CDY24"/>
      <c r="CDZ24"/>
      <c r="CEA24"/>
      <c r="CEB24"/>
      <c r="CEC24"/>
      <c r="CED24"/>
      <c r="CEE24"/>
      <c r="CEF24"/>
      <c r="CEG24"/>
      <c r="CEH24"/>
      <c r="CEI24"/>
      <c r="CEJ24"/>
      <c r="CEK24"/>
      <c r="CEL24"/>
      <c r="CEM24"/>
      <c r="CEN24"/>
      <c r="CEO24"/>
      <c r="CEP24"/>
      <c r="CEQ24"/>
      <c r="CER24"/>
      <c r="CES24"/>
      <c r="CET24"/>
      <c r="CEU24"/>
      <c r="CEV24"/>
      <c r="CEW24"/>
      <c r="CEX24"/>
      <c r="CEY24"/>
      <c r="CEZ24"/>
      <c r="CFA24"/>
      <c r="CFB24"/>
      <c r="CFC24"/>
      <c r="CFD24"/>
      <c r="CFE24"/>
      <c r="CFF24"/>
      <c r="CFG24"/>
      <c r="CFH24"/>
      <c r="CFI24"/>
      <c r="CFJ24"/>
      <c r="CFK24"/>
      <c r="CFL24"/>
      <c r="CFM24"/>
      <c r="CFN24"/>
      <c r="CFO24"/>
      <c r="CFP24"/>
      <c r="CFQ24"/>
      <c r="CFR24"/>
      <c r="CFS24"/>
      <c r="CFT24"/>
      <c r="CFU24"/>
      <c r="CFV24"/>
      <c r="CFW24"/>
      <c r="CFX24"/>
      <c r="CFY24"/>
      <c r="CFZ24"/>
      <c r="CGA24"/>
      <c r="CGB24"/>
      <c r="CGC24"/>
      <c r="CGD24"/>
      <c r="CGE24"/>
      <c r="CGF24"/>
      <c r="CGG24"/>
      <c r="CGH24"/>
      <c r="CGI24"/>
      <c r="CGJ24"/>
      <c r="CGK24"/>
      <c r="CGL24"/>
      <c r="CGM24"/>
      <c r="CGN24"/>
      <c r="CGO24"/>
      <c r="CGP24"/>
      <c r="CGQ24"/>
      <c r="CGR24"/>
      <c r="CGS24"/>
      <c r="CGT24"/>
      <c r="CGU24"/>
      <c r="CGV24"/>
      <c r="CGW24"/>
      <c r="CGX24"/>
      <c r="CGY24"/>
      <c r="CGZ24"/>
      <c r="CHA24"/>
      <c r="CHB24"/>
      <c r="CHC24"/>
      <c r="CHD24"/>
      <c r="CHE24"/>
      <c r="CHF24"/>
      <c r="CHG24"/>
      <c r="CHH24"/>
      <c r="CHI24"/>
      <c r="CHJ24"/>
      <c r="CHK24"/>
      <c r="CHL24"/>
      <c r="CHM24"/>
      <c r="CHN24"/>
      <c r="CHO24"/>
      <c r="CHP24"/>
      <c r="CHQ24"/>
      <c r="CHR24"/>
      <c r="CHS24"/>
      <c r="CHT24"/>
      <c r="CHU24"/>
      <c r="CHV24"/>
      <c r="CHW24"/>
      <c r="CHX24"/>
      <c r="CHY24"/>
      <c r="CHZ24"/>
      <c r="CIA24"/>
      <c r="CIB24"/>
      <c r="CIC24"/>
      <c r="CID24"/>
      <c r="CIE24"/>
      <c r="CIF24"/>
      <c r="CIG24"/>
      <c r="CIH24"/>
      <c r="CII24"/>
      <c r="CIJ24"/>
      <c r="CIK24"/>
      <c r="CIL24"/>
      <c r="CIM24"/>
      <c r="CIN24"/>
      <c r="CIO24"/>
      <c r="CIP24"/>
      <c r="CIQ24"/>
      <c r="CIR24"/>
      <c r="CIS24"/>
      <c r="CIT24"/>
      <c r="CIU24"/>
      <c r="CIV24"/>
      <c r="CIW24"/>
      <c r="CIX24"/>
      <c r="CIY24"/>
      <c r="CIZ24"/>
      <c r="CJA24"/>
      <c r="CJB24"/>
      <c r="CJC24"/>
      <c r="CJD24"/>
      <c r="CJE24"/>
      <c r="CJF24"/>
      <c r="CJG24"/>
      <c r="CJH24"/>
      <c r="CJI24"/>
      <c r="CJJ24"/>
      <c r="CJK24"/>
      <c r="CJL24"/>
      <c r="CJM24"/>
      <c r="CJN24"/>
      <c r="CJO24"/>
      <c r="CJP24"/>
      <c r="CJQ24"/>
      <c r="CJR24"/>
      <c r="CJS24"/>
      <c r="CJT24"/>
      <c r="CJU24"/>
      <c r="CJV24"/>
      <c r="CJW24"/>
      <c r="CJX24"/>
      <c r="CJY24"/>
      <c r="CJZ24"/>
      <c r="CKA24"/>
      <c r="CKB24"/>
      <c r="CKC24"/>
      <c r="CKD24"/>
      <c r="CKE24"/>
      <c r="CKF24"/>
      <c r="CKG24"/>
      <c r="CKH24"/>
      <c r="CKI24"/>
      <c r="CKJ24"/>
      <c r="CKK24"/>
      <c r="CKL24"/>
      <c r="CKM24"/>
      <c r="CKN24"/>
      <c r="CKO24"/>
      <c r="CKP24"/>
      <c r="CKQ24"/>
      <c r="CKR24"/>
      <c r="CKS24"/>
      <c r="CKT24"/>
      <c r="CKU24"/>
      <c r="CKV24"/>
      <c r="CKW24"/>
      <c r="CKX24"/>
      <c r="CKY24"/>
      <c r="CKZ24"/>
      <c r="CLA24"/>
      <c r="CLB24"/>
      <c r="CLC24"/>
      <c r="CLD24"/>
      <c r="CLE24"/>
      <c r="CLF24"/>
      <c r="CLG24"/>
      <c r="CLH24"/>
      <c r="CLI24"/>
      <c r="CLJ24"/>
      <c r="CLK24"/>
      <c r="CLL24"/>
      <c r="CLM24"/>
      <c r="CLN24"/>
      <c r="CLO24"/>
      <c r="CLP24"/>
      <c r="CLQ24"/>
      <c r="CLR24"/>
      <c r="CLS24"/>
      <c r="CLT24"/>
      <c r="CLU24"/>
      <c r="CLV24"/>
      <c r="CLW24"/>
      <c r="CLX24"/>
      <c r="CLY24"/>
      <c r="CLZ24"/>
      <c r="CMA24"/>
      <c r="CMB24"/>
      <c r="CMC24"/>
      <c r="CMD24"/>
      <c r="CME24"/>
      <c r="CMF24"/>
      <c r="CMG24"/>
      <c r="CMH24"/>
      <c r="CMI24"/>
      <c r="CMJ24"/>
      <c r="CMK24"/>
      <c r="CML24"/>
      <c r="CMM24"/>
      <c r="CMN24"/>
      <c r="CMO24"/>
      <c r="CMP24"/>
      <c r="CMQ24"/>
      <c r="CMR24"/>
      <c r="CMS24"/>
      <c r="CMT24"/>
      <c r="CMU24"/>
      <c r="CMV24"/>
      <c r="CMW24"/>
      <c r="CMX24"/>
      <c r="CMY24"/>
      <c r="CMZ24"/>
      <c r="CNA24"/>
      <c r="CNB24"/>
      <c r="CNC24"/>
      <c r="CND24"/>
      <c r="CNE24"/>
      <c r="CNF24"/>
      <c r="CNG24"/>
      <c r="CNH24"/>
      <c r="CNI24"/>
      <c r="CNJ24"/>
      <c r="CNK24"/>
      <c r="CNL24"/>
      <c r="CNM24"/>
      <c r="CNN24"/>
      <c r="CNO24"/>
      <c r="CNP24"/>
      <c r="CNQ24"/>
      <c r="CNR24"/>
      <c r="CNS24"/>
      <c r="CNT24"/>
      <c r="CNU24"/>
      <c r="CNV24"/>
      <c r="CNW24"/>
      <c r="CNX24"/>
      <c r="CNY24"/>
      <c r="CNZ24"/>
      <c r="COA24"/>
      <c r="COB24"/>
      <c r="COC24"/>
      <c r="COD24"/>
      <c r="COE24"/>
      <c r="COF24"/>
      <c r="COG24"/>
      <c r="COH24"/>
      <c r="COI24"/>
      <c r="COJ24"/>
      <c r="COK24"/>
      <c r="COL24"/>
      <c r="COM24"/>
      <c r="CON24"/>
      <c r="COO24"/>
      <c r="COP24"/>
      <c r="COQ24"/>
      <c r="COR24"/>
      <c r="COS24"/>
      <c r="COT24"/>
      <c r="COU24"/>
      <c r="COV24"/>
      <c r="COW24"/>
      <c r="COX24"/>
      <c r="COY24"/>
      <c r="COZ24"/>
      <c r="CPA24"/>
      <c r="CPB24"/>
      <c r="CPC24"/>
      <c r="CPD24"/>
      <c r="CPE24"/>
      <c r="CPF24"/>
      <c r="CPG24"/>
      <c r="CPH24"/>
      <c r="CPI24"/>
      <c r="CPJ24"/>
      <c r="CPK24"/>
      <c r="CPL24"/>
      <c r="CPM24"/>
      <c r="CPN24"/>
      <c r="CPO24"/>
      <c r="CPP24"/>
      <c r="CPQ24"/>
      <c r="CPR24"/>
      <c r="CPS24"/>
      <c r="CPT24"/>
      <c r="CPU24"/>
      <c r="CPV24"/>
      <c r="CPW24"/>
      <c r="CPX24"/>
      <c r="CPY24"/>
      <c r="CPZ24"/>
      <c r="CQA24"/>
      <c r="CQB24"/>
      <c r="CQC24"/>
      <c r="CQD24"/>
      <c r="CQE24"/>
      <c r="CQF24"/>
      <c r="CQG24"/>
      <c r="CQH24"/>
      <c r="CQI24"/>
      <c r="CQJ24"/>
      <c r="CQK24"/>
      <c r="CQL24"/>
      <c r="CQM24"/>
      <c r="CQN24"/>
      <c r="CQO24"/>
      <c r="CQP24"/>
      <c r="CQQ24"/>
      <c r="CQR24"/>
      <c r="CQS24"/>
      <c r="CQT24"/>
      <c r="CQU24"/>
      <c r="CQV24"/>
      <c r="CQW24"/>
      <c r="CQX24"/>
      <c r="CQY24"/>
      <c r="CQZ24"/>
      <c r="CRA24"/>
      <c r="CRB24"/>
      <c r="CRC24"/>
      <c r="CRD24"/>
      <c r="CRE24"/>
      <c r="CRF24"/>
      <c r="CRG24"/>
      <c r="CRH24"/>
      <c r="CRI24"/>
      <c r="CRJ24"/>
      <c r="CRK24"/>
      <c r="CRL24"/>
      <c r="CRM24"/>
      <c r="CRN24"/>
      <c r="CRO24"/>
      <c r="CRP24"/>
      <c r="CRQ24"/>
      <c r="CRR24"/>
      <c r="CRS24"/>
      <c r="CRT24"/>
      <c r="CRU24"/>
      <c r="CRV24"/>
      <c r="CRW24"/>
      <c r="CRX24"/>
      <c r="CRY24"/>
      <c r="CRZ24"/>
      <c r="CSA24"/>
      <c r="CSB24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  <c r="CSW24"/>
      <c r="CSX24"/>
      <c r="CSY24"/>
      <c r="CSZ24"/>
      <c r="CTA24"/>
      <c r="CTB24"/>
      <c r="CTC24"/>
      <c r="CTD24"/>
      <c r="CTE24"/>
      <c r="CTF24"/>
      <c r="CTG24"/>
      <c r="CTH24"/>
      <c r="CTI24"/>
      <c r="CTJ24"/>
      <c r="CTK24"/>
      <c r="CTL24"/>
      <c r="CTM24"/>
      <c r="CTN24"/>
      <c r="CTO24"/>
      <c r="CTP24"/>
      <c r="CTQ24"/>
      <c r="CTR24"/>
      <c r="CTS24"/>
      <c r="CTT24"/>
      <c r="CTU24"/>
      <c r="CTV24"/>
      <c r="CTW24"/>
      <c r="CTX24"/>
      <c r="CTY24"/>
      <c r="CTZ24"/>
      <c r="CUA24"/>
      <c r="CUB24"/>
      <c r="CUC24"/>
      <c r="CUD24"/>
      <c r="CUE24"/>
      <c r="CUF24"/>
      <c r="CUG24"/>
      <c r="CUH24"/>
      <c r="CUI24"/>
      <c r="CUJ24"/>
      <c r="CUK24"/>
      <c r="CUL24"/>
      <c r="CUM24"/>
      <c r="CUN24"/>
      <c r="CUO24"/>
      <c r="CUP24"/>
      <c r="CUQ24"/>
      <c r="CUR24"/>
      <c r="CUS24"/>
      <c r="CUT24"/>
      <c r="CUU24"/>
      <c r="CUV24"/>
      <c r="CUW24"/>
      <c r="CUX24"/>
      <c r="CUY24"/>
      <c r="CUZ24"/>
      <c r="CVA24"/>
      <c r="CVB24"/>
      <c r="CVC24"/>
      <c r="CVD24"/>
      <c r="CVE24"/>
      <c r="CVF24"/>
      <c r="CVG24"/>
      <c r="CVH24"/>
      <c r="CVI24"/>
      <c r="CVJ24"/>
      <c r="CVK24"/>
      <c r="CVL24"/>
      <c r="CVM24"/>
      <c r="CVN24"/>
      <c r="CVO24"/>
      <c r="CVP24"/>
      <c r="CVQ24"/>
      <c r="CVR24"/>
      <c r="CVS24"/>
      <c r="CVT24"/>
      <c r="CVU24"/>
      <c r="CVV24"/>
      <c r="CVW24"/>
      <c r="CVX24"/>
      <c r="CVY24"/>
      <c r="CVZ24"/>
      <c r="CWA24"/>
      <c r="CWB24"/>
      <c r="CWC24"/>
      <c r="CWD24"/>
      <c r="CWE24"/>
      <c r="CWF24"/>
      <c r="CWG24"/>
      <c r="CWH24"/>
      <c r="CWI24"/>
      <c r="CWJ24"/>
      <c r="CWK24"/>
      <c r="CWL24"/>
      <c r="CWM24"/>
      <c r="CWN24"/>
      <c r="CWO24"/>
      <c r="CWP24"/>
      <c r="CWQ24"/>
      <c r="CWR24"/>
      <c r="CWS24"/>
      <c r="CWT24"/>
      <c r="CWU24"/>
      <c r="CWV24"/>
      <c r="CWW24"/>
      <c r="CWX24"/>
      <c r="CWY24"/>
      <c r="CWZ24"/>
      <c r="CXA24"/>
      <c r="CXB24"/>
      <c r="CXC24"/>
      <c r="CXD24"/>
      <c r="CXE24"/>
      <c r="CXF24"/>
      <c r="CXG24"/>
      <c r="CXH24"/>
      <c r="CXI24"/>
      <c r="CXJ24"/>
      <c r="CXK24"/>
      <c r="CXL24"/>
      <c r="CXM24"/>
      <c r="CXN24"/>
      <c r="CXO24"/>
      <c r="CXP24"/>
      <c r="CXQ24"/>
      <c r="CXR24"/>
      <c r="CXS24"/>
      <c r="CXT24"/>
      <c r="CXU24"/>
      <c r="CXV24"/>
      <c r="CXW24"/>
      <c r="CXX24"/>
      <c r="CXY24"/>
      <c r="CXZ24"/>
      <c r="CYA24"/>
      <c r="CYB24"/>
      <c r="CYC24"/>
      <c r="CYD24"/>
      <c r="CYE24"/>
      <c r="CYF24"/>
      <c r="CYG24"/>
      <c r="CYH24"/>
      <c r="CYI24"/>
      <c r="CYJ24"/>
      <c r="CYK24"/>
      <c r="CYL24"/>
      <c r="CYM24"/>
      <c r="CYN24"/>
      <c r="CYO24"/>
      <c r="CYP24"/>
      <c r="CYQ24"/>
      <c r="CYR24"/>
      <c r="CYS24"/>
      <c r="CYT24"/>
      <c r="CYU24"/>
      <c r="CYV24"/>
      <c r="CYW24"/>
      <c r="CYX24"/>
      <c r="CYY24"/>
      <c r="CYZ24"/>
      <c r="CZA24"/>
      <c r="CZB24"/>
      <c r="CZC24"/>
      <c r="CZD24"/>
      <c r="CZE24"/>
      <c r="CZF24"/>
      <c r="CZG24"/>
      <c r="CZH24"/>
      <c r="CZI24"/>
      <c r="CZJ24"/>
      <c r="CZK24"/>
      <c r="CZL24"/>
      <c r="CZM24"/>
      <c r="CZN24"/>
      <c r="CZO24"/>
      <c r="CZP24"/>
      <c r="CZQ24"/>
      <c r="CZR24"/>
      <c r="CZS24"/>
      <c r="CZT24"/>
      <c r="CZU24"/>
      <c r="CZV24"/>
      <c r="CZW24"/>
      <c r="CZX24"/>
      <c r="CZY24"/>
      <c r="CZZ24"/>
      <c r="DAA24"/>
      <c r="DAB24"/>
      <c r="DAC24"/>
      <c r="DAD24"/>
      <c r="DAE24"/>
      <c r="DAF24"/>
      <c r="DAG24"/>
      <c r="DAH24"/>
      <c r="DAI24"/>
      <c r="DAJ24"/>
      <c r="DAK24"/>
      <c r="DAL24"/>
      <c r="DAM24"/>
      <c r="DAN24"/>
      <c r="DAO24"/>
      <c r="DAP24"/>
      <c r="DAQ24"/>
      <c r="DAR24"/>
      <c r="DAS24"/>
      <c r="DAT24"/>
      <c r="DAU24"/>
      <c r="DAV24"/>
      <c r="DAW24"/>
      <c r="DAX24"/>
      <c r="DAY24"/>
      <c r="DAZ24"/>
      <c r="DBA24"/>
      <c r="DBB24"/>
      <c r="DBC24"/>
      <c r="DBD24"/>
      <c r="DBE24"/>
      <c r="DBF24"/>
      <c r="DBG24"/>
      <c r="DBH24"/>
      <c r="DBI24"/>
      <c r="DBJ24"/>
      <c r="DBK24"/>
      <c r="DBL24"/>
      <c r="DBM24"/>
      <c r="DBN24"/>
      <c r="DBO24"/>
      <c r="DBP24"/>
      <c r="DBQ24"/>
      <c r="DBR24"/>
      <c r="DBS24"/>
      <c r="DBT24"/>
      <c r="DBU24"/>
      <c r="DBV24"/>
      <c r="DBW24"/>
      <c r="DBX24"/>
      <c r="DBY24"/>
      <c r="DBZ24"/>
      <c r="DCA24"/>
      <c r="DCB24"/>
      <c r="DCC24"/>
      <c r="DCD24"/>
      <c r="DCE24"/>
      <c r="DCF24"/>
      <c r="DCG24"/>
      <c r="DCH24"/>
      <c r="DCI24"/>
      <c r="DCJ24"/>
      <c r="DCK24"/>
      <c r="DCL24"/>
      <c r="DCM24"/>
      <c r="DCN24"/>
      <c r="DCO24"/>
      <c r="DCP24"/>
      <c r="DCQ24"/>
      <c r="DCR24"/>
      <c r="DCS24"/>
      <c r="DCT24"/>
      <c r="DCU24"/>
      <c r="DCV24"/>
      <c r="DCW24"/>
      <c r="DCX24"/>
      <c r="DCY24"/>
      <c r="DCZ24"/>
      <c r="DDA24"/>
      <c r="DDB24"/>
      <c r="DDC24"/>
      <c r="DDD24"/>
      <c r="DDE24"/>
      <c r="DDF24"/>
      <c r="DDG24"/>
      <c r="DDH24"/>
      <c r="DDI24"/>
      <c r="DDJ24"/>
      <c r="DDK24"/>
      <c r="DDL24"/>
      <c r="DDM24"/>
      <c r="DDN24"/>
      <c r="DDO24"/>
      <c r="DDP24"/>
      <c r="DDQ24"/>
      <c r="DDR24"/>
      <c r="DDS24"/>
      <c r="DDT24"/>
      <c r="DDU24"/>
      <c r="DDV24"/>
      <c r="DDW24"/>
      <c r="DDX24"/>
      <c r="DDY24"/>
      <c r="DDZ24"/>
      <c r="DEA24"/>
      <c r="DEB24"/>
      <c r="DEC24"/>
      <c r="DED24"/>
      <c r="DEE24"/>
      <c r="DEF24"/>
      <c r="DEG24"/>
      <c r="DEH24"/>
      <c r="DEI24"/>
      <c r="DEJ24"/>
      <c r="DEK24"/>
      <c r="DEL24"/>
      <c r="DEM24"/>
      <c r="DEN24"/>
      <c r="DEO24"/>
      <c r="DEP24"/>
      <c r="DEQ24"/>
      <c r="DER24"/>
      <c r="DES24"/>
      <c r="DET24"/>
      <c r="DEU24"/>
      <c r="DEV24"/>
      <c r="DEW24"/>
      <c r="DEX24"/>
      <c r="DEY24"/>
      <c r="DEZ24"/>
      <c r="DFA24"/>
      <c r="DFB24"/>
      <c r="DFC24"/>
      <c r="DFD24"/>
      <c r="DFE24"/>
      <c r="DFF24"/>
      <c r="DFG24"/>
      <c r="DFH24"/>
      <c r="DFI24"/>
      <c r="DFJ24"/>
      <c r="DFK24"/>
      <c r="DFL24"/>
      <c r="DFM24"/>
      <c r="DFN24"/>
      <c r="DFO24"/>
      <c r="DFP24"/>
      <c r="DFQ24"/>
      <c r="DFR24"/>
      <c r="DFS24"/>
      <c r="DFT24"/>
      <c r="DFU24"/>
      <c r="DFV24"/>
      <c r="DFW24"/>
      <c r="DFX24"/>
      <c r="DFY24"/>
      <c r="DFZ24"/>
      <c r="DGA24"/>
      <c r="DGB24"/>
      <c r="DGC24"/>
      <c r="DGD24"/>
      <c r="DGE24"/>
      <c r="DGF24"/>
      <c r="DGG24"/>
      <c r="DGH24"/>
      <c r="DGI24"/>
      <c r="DGJ24"/>
      <c r="DGK24"/>
      <c r="DGL24"/>
      <c r="DGM24"/>
      <c r="DGN24"/>
      <c r="DGO24"/>
      <c r="DGP24"/>
      <c r="DGQ24"/>
      <c r="DGR24"/>
      <c r="DGS24"/>
      <c r="DGT24"/>
      <c r="DGU24"/>
      <c r="DGV24"/>
      <c r="DGW24"/>
      <c r="DGX24"/>
      <c r="DGY24"/>
      <c r="DGZ24"/>
      <c r="DHA24"/>
      <c r="DHB24"/>
      <c r="DHC24"/>
      <c r="DHD24"/>
      <c r="DHE24"/>
      <c r="DHF24"/>
      <c r="DHG24"/>
      <c r="DHH24"/>
      <c r="DHI24"/>
      <c r="DHJ24"/>
      <c r="DHK24"/>
      <c r="DHL24"/>
      <c r="DHM24"/>
      <c r="DHN24"/>
      <c r="DHO24"/>
      <c r="DHP24"/>
      <c r="DHQ24"/>
      <c r="DHR24"/>
      <c r="DHS24"/>
      <c r="DHT24"/>
      <c r="DHU24"/>
      <c r="DHV24"/>
      <c r="DHW24"/>
      <c r="DHX24"/>
      <c r="DHY24"/>
      <c r="DHZ24"/>
      <c r="DIA24"/>
      <c r="DIB24"/>
      <c r="DIC24"/>
      <c r="DID24"/>
      <c r="DIE24"/>
      <c r="DIF24"/>
      <c r="DIG24"/>
      <c r="DIH24"/>
      <c r="DII24"/>
      <c r="DIJ24"/>
      <c r="DIK24"/>
      <c r="DIL24"/>
      <c r="DIM24"/>
      <c r="DIN24"/>
      <c r="DIO24"/>
      <c r="DIP24"/>
      <c r="DIQ24"/>
      <c r="DIR24"/>
      <c r="DIS24"/>
      <c r="DIT24"/>
      <c r="DIU24"/>
      <c r="DIV24"/>
      <c r="DIW24"/>
      <c r="DIX24"/>
      <c r="DIY24"/>
      <c r="DIZ24"/>
      <c r="DJA24"/>
      <c r="DJB24"/>
      <c r="DJC24"/>
      <c r="DJD24"/>
      <c r="DJE24"/>
      <c r="DJF24"/>
      <c r="DJG24"/>
      <c r="DJH24"/>
      <c r="DJI24"/>
      <c r="DJJ24"/>
      <c r="DJK24"/>
      <c r="DJL24"/>
      <c r="DJM24"/>
      <c r="DJN24"/>
      <c r="DJO24"/>
      <c r="DJP24"/>
      <c r="DJQ24"/>
      <c r="DJR24"/>
      <c r="DJS24"/>
      <c r="DJT24"/>
      <c r="DJU24"/>
      <c r="DJV24"/>
      <c r="DJW24"/>
      <c r="DJX24"/>
      <c r="DJY24"/>
      <c r="DJZ24"/>
      <c r="DKA24"/>
      <c r="DKB24"/>
      <c r="DKC24"/>
      <c r="DKD24"/>
      <c r="DKE24"/>
      <c r="DKF24"/>
      <c r="DKG24"/>
      <c r="DKH24"/>
      <c r="DKI24"/>
      <c r="DKJ24"/>
      <c r="DKK24"/>
      <c r="DKL24"/>
      <c r="DKM24"/>
      <c r="DKN24"/>
      <c r="DKO24"/>
      <c r="DKP24"/>
      <c r="DKQ24"/>
      <c r="DKR24"/>
      <c r="DKS24"/>
      <c r="DKT24"/>
      <c r="DKU24"/>
      <c r="DKV24"/>
      <c r="DKW24"/>
      <c r="DKX24"/>
      <c r="DKY24"/>
      <c r="DKZ24"/>
      <c r="DLA24"/>
      <c r="DLB24"/>
      <c r="DLC24"/>
      <c r="DLD24"/>
      <c r="DLE24"/>
      <c r="DLF24"/>
      <c r="DLG24"/>
      <c r="DLH24"/>
      <c r="DLI24"/>
      <c r="DLJ24"/>
      <c r="DLK24"/>
      <c r="DLL24"/>
      <c r="DLM24"/>
      <c r="DLN24"/>
      <c r="DLO24"/>
      <c r="DLP24"/>
      <c r="DLQ24"/>
      <c r="DLR24"/>
      <c r="DLS24"/>
      <c r="DLT24"/>
      <c r="DLU24"/>
      <c r="DLV24"/>
      <c r="DLW24"/>
      <c r="DLX24"/>
      <c r="DLY24"/>
      <c r="DLZ24"/>
      <c r="DMA24"/>
      <c r="DMB24"/>
      <c r="DMC24"/>
      <c r="DMD24"/>
      <c r="DME24"/>
      <c r="DMF24"/>
      <c r="DMG24"/>
      <c r="DMH24"/>
      <c r="DMI24"/>
      <c r="DMJ24"/>
      <c r="DMK24"/>
      <c r="DML24"/>
      <c r="DMM24"/>
      <c r="DMN24"/>
      <c r="DMO24"/>
      <c r="DMP24"/>
      <c r="DMQ24"/>
      <c r="DMR24"/>
      <c r="DMS24"/>
      <c r="DMT24"/>
      <c r="DMU24"/>
      <c r="DMV24"/>
      <c r="DMW24"/>
      <c r="DMX24"/>
      <c r="DMY24"/>
      <c r="DMZ24"/>
      <c r="DNA24"/>
      <c r="DNB24"/>
      <c r="DNC24"/>
      <c r="DND24"/>
      <c r="DNE24"/>
      <c r="DNF24"/>
      <c r="DNG24"/>
      <c r="DNH24"/>
      <c r="DNI24"/>
      <c r="DNJ24"/>
      <c r="DNK24"/>
      <c r="DNL24"/>
      <c r="DNM24"/>
      <c r="DNN24"/>
      <c r="DNO24"/>
      <c r="DNP24"/>
      <c r="DNQ24"/>
      <c r="DNR24"/>
      <c r="DNS24"/>
      <c r="DNT24"/>
      <c r="DNU24"/>
      <c r="DNV24"/>
      <c r="DNW24"/>
      <c r="DNX24"/>
      <c r="DNY24"/>
      <c r="DNZ24"/>
      <c r="DOA24"/>
      <c r="DOB24"/>
      <c r="DOC24"/>
      <c r="DOD24"/>
      <c r="DOE24"/>
      <c r="DOF24"/>
      <c r="DOG24"/>
      <c r="DOH24"/>
      <c r="DOI24"/>
      <c r="DOJ24"/>
      <c r="DOK24"/>
      <c r="DOL24"/>
      <c r="DOM24"/>
      <c r="DON24"/>
      <c r="DOO24"/>
      <c r="DOP24"/>
      <c r="DOQ24"/>
      <c r="DOR24"/>
      <c r="DOS24"/>
      <c r="DOT24"/>
      <c r="DOU24"/>
      <c r="DOV24"/>
      <c r="DOW24"/>
      <c r="DOX24"/>
      <c r="DOY24"/>
      <c r="DOZ24"/>
      <c r="DPA24"/>
      <c r="DPB24"/>
      <c r="DPC24"/>
      <c r="DPD24"/>
      <c r="DPE24"/>
      <c r="DPF24"/>
      <c r="DPG24"/>
      <c r="DPH24"/>
      <c r="DPI24"/>
      <c r="DPJ24"/>
      <c r="DPK24"/>
      <c r="DPL24"/>
      <c r="DPM24"/>
      <c r="DPN24"/>
      <c r="DPO24"/>
      <c r="DPP24"/>
      <c r="DPQ24"/>
      <c r="DPR24"/>
      <c r="DPS24"/>
      <c r="DPT24"/>
      <c r="DPU24"/>
      <c r="DPV24"/>
      <c r="DPW24"/>
      <c r="DPX24"/>
      <c r="DPY24"/>
      <c r="DPZ24"/>
      <c r="DQA24"/>
      <c r="DQB24"/>
      <c r="DQC24"/>
      <c r="DQD24"/>
      <c r="DQE24"/>
      <c r="DQF24"/>
      <c r="DQG24"/>
      <c r="DQH24"/>
      <c r="DQI24"/>
      <c r="DQJ24"/>
      <c r="DQK24"/>
      <c r="DQL24"/>
      <c r="DQM24"/>
      <c r="DQN24"/>
      <c r="DQO24"/>
      <c r="DQP24"/>
      <c r="DQQ24"/>
      <c r="DQR24"/>
      <c r="DQS24"/>
      <c r="DQT24"/>
      <c r="DQU24"/>
      <c r="DQV24"/>
      <c r="DQW24"/>
      <c r="DQX24"/>
      <c r="DQY24"/>
      <c r="DQZ24"/>
      <c r="DRA24"/>
      <c r="DRB24"/>
      <c r="DRC24"/>
      <c r="DRD24"/>
      <c r="DRE24"/>
      <c r="DRF24"/>
      <c r="DRG24"/>
      <c r="DRH24"/>
      <c r="DRI24"/>
      <c r="DRJ24"/>
      <c r="DRK24"/>
      <c r="DRL24"/>
      <c r="DRM24"/>
      <c r="DRN24"/>
      <c r="DRO24"/>
      <c r="DRP24"/>
      <c r="DRQ24"/>
      <c r="DRR24"/>
      <c r="DRS24"/>
      <c r="DRT24"/>
      <c r="DRU24"/>
      <c r="DRV24"/>
      <c r="DRW24"/>
      <c r="DRX24"/>
      <c r="DRY24"/>
      <c r="DRZ24"/>
      <c r="DSA24"/>
      <c r="DSB24"/>
      <c r="DSC24"/>
      <c r="DSD24"/>
      <c r="DSE24"/>
      <c r="DSF24"/>
      <c r="DSG24"/>
      <c r="DSH24"/>
      <c r="DSI24"/>
      <c r="DSJ24"/>
      <c r="DSK24"/>
      <c r="DSL24"/>
      <c r="DSM24"/>
      <c r="DSN24"/>
      <c r="DSO24"/>
      <c r="DSP24"/>
      <c r="DSQ24"/>
      <c r="DSR24"/>
      <c r="DSS24"/>
      <c r="DST24"/>
      <c r="DSU24"/>
      <c r="DSV24"/>
      <c r="DSW24"/>
      <c r="DSX24"/>
      <c r="DSY24"/>
      <c r="DSZ24"/>
      <c r="DTA24"/>
      <c r="DTB24"/>
      <c r="DTC24"/>
      <c r="DTD24"/>
      <c r="DTE24"/>
      <c r="DTF24"/>
      <c r="DTG24"/>
      <c r="DTH24"/>
      <c r="DTI24"/>
      <c r="DTJ24"/>
      <c r="DTK24"/>
      <c r="DTL24"/>
      <c r="DTM24"/>
      <c r="DTN24"/>
      <c r="DTO24"/>
      <c r="DTP24"/>
      <c r="DTQ24"/>
      <c r="DTR24"/>
      <c r="DTS24"/>
      <c r="DTT24"/>
      <c r="DTU24"/>
      <c r="DTV24"/>
      <c r="DTW24"/>
      <c r="DTX24"/>
      <c r="DTY24"/>
      <c r="DTZ24"/>
      <c r="DUA24"/>
      <c r="DUB24"/>
      <c r="DUC24"/>
      <c r="DUD24"/>
      <c r="DUE24"/>
      <c r="DUF24"/>
      <c r="DUG24"/>
      <c r="DUH24"/>
      <c r="DUI24"/>
      <c r="DUJ24"/>
      <c r="DUK24"/>
      <c r="DUL24"/>
      <c r="DUM24"/>
      <c r="DUN24"/>
      <c r="DUO24"/>
      <c r="DUP24"/>
      <c r="DUQ24"/>
      <c r="DUR24"/>
      <c r="DUS24"/>
      <c r="DUT24"/>
      <c r="DUU24"/>
      <c r="DUV24"/>
      <c r="DUW24"/>
      <c r="DUX24"/>
      <c r="DUY24"/>
      <c r="DUZ24"/>
      <c r="DVA24"/>
      <c r="DVB24"/>
      <c r="DVC24"/>
      <c r="DVD24"/>
      <c r="DVE24"/>
      <c r="DVF24"/>
      <c r="DVG24"/>
      <c r="DVH24"/>
      <c r="DVI24"/>
      <c r="DVJ24"/>
      <c r="DVK24"/>
      <c r="DVL24"/>
      <c r="DVM24"/>
      <c r="DVN24"/>
      <c r="DVO24"/>
      <c r="DVP24"/>
      <c r="DVQ24"/>
      <c r="DVR24"/>
      <c r="DVS24"/>
      <c r="DVT24"/>
      <c r="DVU24"/>
      <c r="DVV24"/>
      <c r="DVW24"/>
      <c r="DVX24"/>
      <c r="DVY24"/>
      <c r="DVZ24"/>
      <c r="DWA24"/>
      <c r="DWB24"/>
      <c r="DWC24"/>
      <c r="DWD24"/>
      <c r="DWE24"/>
      <c r="DWF24"/>
      <c r="DWG24"/>
      <c r="DWH24"/>
      <c r="DWI24"/>
      <c r="DWJ24"/>
      <c r="DWK24"/>
      <c r="DWL24"/>
      <c r="DWM24"/>
      <c r="DWN24"/>
      <c r="DWO24"/>
      <c r="DWP24"/>
      <c r="DWQ24"/>
      <c r="DWR24"/>
      <c r="DWS24"/>
      <c r="DWT24"/>
      <c r="DWU24"/>
      <c r="DWV24"/>
      <c r="DWW24"/>
      <c r="DWX24"/>
      <c r="DWY24"/>
      <c r="DWZ24"/>
      <c r="DXA24"/>
      <c r="DXB24"/>
      <c r="DXC24"/>
      <c r="DXD24"/>
      <c r="DXE24"/>
      <c r="DXF24"/>
      <c r="DXG24"/>
      <c r="DXH24"/>
      <c r="DXI24"/>
      <c r="DXJ24"/>
      <c r="DXK24"/>
      <c r="DXL24"/>
      <c r="DXM24"/>
      <c r="DXN24"/>
      <c r="DXO24"/>
      <c r="DXP24"/>
      <c r="DXQ24"/>
      <c r="DXR24"/>
      <c r="DXS24"/>
      <c r="DXT24"/>
      <c r="DXU24"/>
      <c r="DXV24"/>
      <c r="DXW24"/>
      <c r="DXX24"/>
      <c r="DXY24"/>
      <c r="DXZ24"/>
      <c r="DYA24"/>
      <c r="DYB24"/>
      <c r="DYC24"/>
      <c r="DYD24"/>
      <c r="DYE24"/>
      <c r="DYF24"/>
      <c r="DYG24"/>
      <c r="DYH24"/>
      <c r="DYI24"/>
      <c r="DYJ24"/>
      <c r="DYK24"/>
      <c r="DYL24"/>
      <c r="DYM24"/>
      <c r="DYN24"/>
      <c r="DYO24"/>
      <c r="DYP24"/>
      <c r="DYQ24"/>
      <c r="DYR24"/>
      <c r="DYS24"/>
      <c r="DYT24"/>
      <c r="DYU24"/>
      <c r="DYV24"/>
      <c r="DYW24"/>
      <c r="DYX24"/>
      <c r="DYY24"/>
      <c r="DYZ24"/>
      <c r="DZA24"/>
      <c r="DZB24"/>
      <c r="DZC24"/>
      <c r="DZD24"/>
      <c r="DZE24"/>
      <c r="DZF24"/>
      <c r="DZG24"/>
      <c r="DZH24"/>
      <c r="DZI24"/>
      <c r="DZJ24"/>
      <c r="DZK24"/>
      <c r="DZL24"/>
      <c r="DZM24"/>
      <c r="DZN24"/>
      <c r="DZO24"/>
      <c r="DZP24"/>
      <c r="DZQ24"/>
      <c r="DZR24"/>
      <c r="DZS24"/>
      <c r="DZT24"/>
      <c r="DZU24"/>
      <c r="DZV24"/>
      <c r="DZW24"/>
      <c r="DZX24"/>
      <c r="DZY24"/>
      <c r="DZZ24"/>
      <c r="EAA24"/>
      <c r="EAB24"/>
      <c r="EAC24"/>
      <c r="EAD24"/>
      <c r="EAE24"/>
      <c r="EAF24"/>
      <c r="EAG24"/>
      <c r="EAH24"/>
      <c r="EAI24"/>
      <c r="EAJ24"/>
      <c r="EAK24"/>
      <c r="EAL24"/>
      <c r="EAM24"/>
      <c r="EAN24"/>
      <c r="EAO24"/>
      <c r="EAP24"/>
      <c r="EAQ24"/>
      <c r="EAR24"/>
      <c r="EAS24"/>
      <c r="EAT24"/>
      <c r="EAU24"/>
      <c r="EAV24"/>
      <c r="EAW24"/>
      <c r="EAX24"/>
      <c r="EAY24"/>
      <c r="EAZ24"/>
      <c r="EBA24"/>
      <c r="EBB24"/>
      <c r="EBC24"/>
      <c r="EBD24"/>
      <c r="EBE24"/>
      <c r="EBF24"/>
      <c r="EBG24"/>
      <c r="EBH24"/>
      <c r="EBI24"/>
      <c r="EBJ24"/>
      <c r="EBK24"/>
      <c r="EBL24"/>
      <c r="EBM24"/>
      <c r="EBN24"/>
      <c r="EBO24"/>
      <c r="EBP24"/>
      <c r="EBQ24"/>
      <c r="EBR24"/>
      <c r="EBS24"/>
      <c r="EBT24"/>
      <c r="EBU24"/>
      <c r="EBV24"/>
      <c r="EBW24"/>
      <c r="EBX24"/>
      <c r="EBY24"/>
      <c r="EBZ24"/>
      <c r="ECA24"/>
      <c r="ECB24"/>
      <c r="ECC24"/>
      <c r="ECD24"/>
      <c r="ECE24"/>
      <c r="ECF24"/>
      <c r="ECG24"/>
      <c r="ECH24"/>
      <c r="ECI24"/>
      <c r="ECJ24"/>
      <c r="ECK24"/>
      <c r="ECL24"/>
      <c r="ECM24"/>
      <c r="ECN24"/>
    </row>
    <row r="25" spans="1:3472" s="9" customFormat="1" ht="36" customHeight="1" x14ac:dyDescent="0.25">
      <c r="A25" s="3" t="s">
        <v>475</v>
      </c>
      <c r="B25" s="1" t="s">
        <v>483</v>
      </c>
      <c r="C25" s="1" t="s">
        <v>491</v>
      </c>
      <c r="D25" s="1" t="s">
        <v>492</v>
      </c>
      <c r="E25" s="1" t="s">
        <v>493</v>
      </c>
      <c r="F25" s="4"/>
      <c r="G25" s="5"/>
      <c r="H25" s="5"/>
      <c r="I25" s="5" t="s">
        <v>97</v>
      </c>
      <c r="J25" s="5" t="s">
        <v>97</v>
      </c>
      <c r="K25" s="5" t="s">
        <v>97</v>
      </c>
      <c r="L25" s="5"/>
      <c r="M25" s="5"/>
      <c r="N25" s="5"/>
      <c r="O25" s="5"/>
      <c r="P25" s="5"/>
      <c r="Q25" s="5"/>
      <c r="R25" s="106">
        <v>50000</v>
      </c>
      <c r="S25" s="2"/>
      <c r="T25" s="106">
        <v>50000</v>
      </c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  <c r="BRD25"/>
      <c r="BRE25"/>
      <c r="BRF25"/>
      <c r="BRG25"/>
      <c r="BRH25"/>
      <c r="BRI25"/>
      <c r="BRJ25"/>
      <c r="BRK25"/>
      <c r="BRL25"/>
      <c r="BRM25"/>
      <c r="BRN25"/>
      <c r="BRO25"/>
      <c r="BRP25"/>
      <c r="BRQ25"/>
      <c r="BRR25"/>
      <c r="BRS25"/>
      <c r="BRT25"/>
      <c r="BRU25"/>
      <c r="BRV25"/>
      <c r="BRW25"/>
      <c r="BRX25"/>
      <c r="BRY25"/>
      <c r="BRZ25"/>
      <c r="BSA25"/>
      <c r="BSB25"/>
      <c r="BSC25"/>
      <c r="BSD25"/>
      <c r="BSE25"/>
      <c r="BSF25"/>
      <c r="BSG25"/>
      <c r="BSH25"/>
      <c r="BSI25"/>
      <c r="BSJ25"/>
      <c r="BSK25"/>
      <c r="BSL25"/>
      <c r="BSM25"/>
      <c r="BSN25"/>
      <c r="BSO25"/>
      <c r="BSP25"/>
      <c r="BSQ25"/>
      <c r="BSR25"/>
      <c r="BSS25"/>
      <c r="BST25"/>
      <c r="BSU25"/>
      <c r="BSV25"/>
      <c r="BSW25"/>
      <c r="BSX25"/>
      <c r="BSY25"/>
      <c r="BSZ25"/>
      <c r="BTA25"/>
      <c r="BTB25"/>
      <c r="BTC25"/>
      <c r="BTD25"/>
      <c r="BTE25"/>
      <c r="BTF25"/>
      <c r="BTG25"/>
      <c r="BTH25"/>
      <c r="BTI25"/>
      <c r="BTJ25"/>
      <c r="BTK25"/>
      <c r="BTL25"/>
      <c r="BTM25"/>
      <c r="BTN25"/>
      <c r="BTO25"/>
      <c r="BTP25"/>
      <c r="BTQ25"/>
      <c r="BTR25"/>
      <c r="BTS25"/>
      <c r="BTT25"/>
      <c r="BTU25"/>
      <c r="BTV25"/>
      <c r="BTW25"/>
      <c r="BTX25"/>
      <c r="BTY25"/>
      <c r="BTZ25"/>
      <c r="BUA25"/>
      <c r="BUB25"/>
      <c r="BUC25"/>
      <c r="BUD25"/>
      <c r="BUE25"/>
      <c r="BUF25"/>
      <c r="BUG25"/>
      <c r="BUH25"/>
      <c r="BUI25"/>
      <c r="BUJ25"/>
      <c r="BUK25"/>
      <c r="BUL25"/>
      <c r="BUM25"/>
      <c r="BUN25"/>
      <c r="BUO25"/>
      <c r="BUP25"/>
      <c r="BUQ25"/>
      <c r="BUR25"/>
      <c r="BUS25"/>
      <c r="BUT25"/>
      <c r="BUU25"/>
      <c r="BUV25"/>
      <c r="BUW25"/>
      <c r="BUX25"/>
      <c r="BUY25"/>
      <c r="BUZ25"/>
      <c r="BVA25"/>
      <c r="BVB25"/>
      <c r="BVC25"/>
      <c r="BVD25"/>
      <c r="BVE25"/>
      <c r="BVF25"/>
      <c r="BVG25"/>
      <c r="BVH25"/>
      <c r="BVI25"/>
      <c r="BVJ25"/>
      <c r="BVK25"/>
      <c r="BVL25"/>
      <c r="BVM25"/>
      <c r="BVN25"/>
      <c r="BVO25"/>
      <c r="BVP25"/>
      <c r="BVQ25"/>
      <c r="BVR25"/>
      <c r="BVS25"/>
      <c r="BVT25"/>
      <c r="BVU25"/>
      <c r="BVV25"/>
      <c r="BVW25"/>
      <c r="BVX25"/>
      <c r="BVY25"/>
      <c r="BVZ25"/>
      <c r="BWA25"/>
      <c r="BWB25"/>
      <c r="BWC25"/>
      <c r="BWD25"/>
      <c r="BWE25"/>
      <c r="BWF25"/>
      <c r="BWG25"/>
      <c r="BWH25"/>
      <c r="BWI25"/>
      <c r="BWJ25"/>
      <c r="BWK25"/>
      <c r="BWL25"/>
      <c r="BWM25"/>
      <c r="BWN25"/>
      <c r="BWO25"/>
      <c r="BWP25"/>
      <c r="BWQ25"/>
      <c r="BWR25"/>
      <c r="BWS25"/>
      <c r="BWT25"/>
      <c r="BWU25"/>
      <c r="BWV25"/>
      <c r="BWW25"/>
      <c r="BWX25"/>
      <c r="BWY25"/>
      <c r="BWZ25"/>
      <c r="BXA25"/>
      <c r="BXB25"/>
      <c r="BXC25"/>
      <c r="BXD25"/>
      <c r="BXE25"/>
      <c r="BXF25"/>
      <c r="BXG25"/>
      <c r="BXH25"/>
      <c r="BXI25"/>
      <c r="BXJ25"/>
      <c r="BXK25"/>
      <c r="BXL25"/>
      <c r="BXM25"/>
      <c r="BXN25"/>
      <c r="BXO25"/>
      <c r="BXP25"/>
      <c r="BXQ25"/>
      <c r="BXR25"/>
      <c r="BXS25"/>
      <c r="BXT25"/>
      <c r="BXU25"/>
      <c r="BXV25"/>
      <c r="BXW25"/>
      <c r="BXX25"/>
      <c r="BXY25"/>
      <c r="BXZ25"/>
      <c r="BYA25"/>
      <c r="BYB25"/>
      <c r="BYC25"/>
      <c r="BYD25"/>
      <c r="BYE25"/>
      <c r="BYF25"/>
      <c r="BYG25"/>
      <c r="BYH25"/>
      <c r="BYI25"/>
      <c r="BYJ25"/>
      <c r="BYK25"/>
      <c r="BYL25"/>
      <c r="BYM25"/>
      <c r="BYN25"/>
      <c r="BYO25"/>
      <c r="BYP25"/>
      <c r="BYQ25"/>
      <c r="BYR25"/>
      <c r="BYS25"/>
      <c r="BYT25"/>
      <c r="BYU25"/>
      <c r="BYV25"/>
      <c r="BYW25"/>
      <c r="BYX25"/>
      <c r="BYY25"/>
      <c r="BYZ25"/>
      <c r="BZA25"/>
      <c r="BZB25"/>
      <c r="BZC25"/>
      <c r="BZD25"/>
      <c r="BZE25"/>
      <c r="BZF25"/>
      <c r="BZG25"/>
      <c r="BZH25"/>
      <c r="BZI25"/>
      <c r="BZJ25"/>
      <c r="BZK25"/>
      <c r="BZL25"/>
      <c r="BZM25"/>
      <c r="BZN25"/>
      <c r="BZO25"/>
      <c r="BZP25"/>
      <c r="BZQ25"/>
      <c r="BZR25"/>
      <c r="BZS25"/>
      <c r="BZT25"/>
      <c r="BZU25"/>
      <c r="BZV25"/>
      <c r="BZW25"/>
      <c r="BZX25"/>
      <c r="BZY25"/>
      <c r="BZZ25"/>
      <c r="CAA25"/>
      <c r="CAB25"/>
      <c r="CAC25"/>
      <c r="CAD25"/>
      <c r="CAE25"/>
      <c r="CAF25"/>
      <c r="CAG25"/>
      <c r="CAH25"/>
      <c r="CAI25"/>
      <c r="CAJ25"/>
      <c r="CAK25"/>
      <c r="CAL25"/>
      <c r="CAM25"/>
      <c r="CAN25"/>
      <c r="CAO25"/>
      <c r="CAP25"/>
      <c r="CAQ25"/>
      <c r="CAR25"/>
      <c r="CAS25"/>
      <c r="CAT25"/>
      <c r="CAU25"/>
      <c r="CAV25"/>
      <c r="CAW25"/>
      <c r="CAX25"/>
      <c r="CAY25"/>
      <c r="CAZ25"/>
      <c r="CBA25"/>
      <c r="CBB25"/>
      <c r="CBC25"/>
      <c r="CBD25"/>
      <c r="CBE25"/>
      <c r="CBF25"/>
      <c r="CBG25"/>
      <c r="CBH25"/>
      <c r="CBI25"/>
      <c r="CBJ25"/>
      <c r="CBK25"/>
      <c r="CBL25"/>
      <c r="CBM25"/>
      <c r="CBN25"/>
      <c r="CBO25"/>
      <c r="CBP25"/>
      <c r="CBQ25"/>
      <c r="CBR25"/>
      <c r="CBS25"/>
      <c r="CBT25"/>
      <c r="CBU25"/>
      <c r="CBV25"/>
      <c r="CBW25"/>
      <c r="CBX25"/>
      <c r="CBY25"/>
      <c r="CBZ25"/>
      <c r="CCA25"/>
      <c r="CCB25"/>
      <c r="CCC25"/>
      <c r="CCD25"/>
      <c r="CCE25"/>
      <c r="CCF25"/>
      <c r="CCG25"/>
      <c r="CCH25"/>
      <c r="CCI25"/>
      <c r="CCJ25"/>
      <c r="CCK25"/>
      <c r="CCL25"/>
      <c r="CCM25"/>
      <c r="CCN25"/>
      <c r="CCO25"/>
      <c r="CCP25"/>
      <c r="CCQ25"/>
      <c r="CCR25"/>
      <c r="CCS25"/>
      <c r="CCT25"/>
      <c r="CCU25"/>
      <c r="CCV25"/>
      <c r="CCW25"/>
      <c r="CCX25"/>
      <c r="CCY25"/>
      <c r="CCZ25"/>
      <c r="CDA25"/>
      <c r="CDB25"/>
      <c r="CDC25"/>
      <c r="CDD25"/>
      <c r="CDE25"/>
      <c r="CDF25"/>
      <c r="CDG25"/>
      <c r="CDH25"/>
      <c r="CDI25"/>
      <c r="CDJ25"/>
      <c r="CDK25"/>
      <c r="CDL25"/>
      <c r="CDM25"/>
      <c r="CDN25"/>
      <c r="CDO25"/>
      <c r="CDP25"/>
      <c r="CDQ25"/>
      <c r="CDR25"/>
      <c r="CDS25"/>
      <c r="CDT25"/>
      <c r="CDU25"/>
      <c r="CDV25"/>
      <c r="CDW25"/>
      <c r="CDX25"/>
      <c r="CDY25"/>
      <c r="CDZ25"/>
      <c r="CEA25"/>
      <c r="CEB25"/>
      <c r="CEC25"/>
      <c r="CED25"/>
      <c r="CEE25"/>
      <c r="CEF25"/>
      <c r="CEG25"/>
      <c r="CEH25"/>
      <c r="CEI25"/>
      <c r="CEJ25"/>
      <c r="CEK25"/>
      <c r="CEL25"/>
      <c r="CEM25"/>
      <c r="CEN25"/>
      <c r="CEO25"/>
      <c r="CEP25"/>
      <c r="CEQ25"/>
      <c r="CER25"/>
      <c r="CES25"/>
      <c r="CET25"/>
      <c r="CEU25"/>
      <c r="CEV25"/>
      <c r="CEW25"/>
      <c r="CEX25"/>
      <c r="CEY25"/>
      <c r="CEZ25"/>
      <c r="CFA25"/>
      <c r="CFB25"/>
      <c r="CFC25"/>
      <c r="CFD25"/>
      <c r="CFE25"/>
      <c r="CFF25"/>
      <c r="CFG25"/>
      <c r="CFH25"/>
      <c r="CFI25"/>
      <c r="CFJ25"/>
      <c r="CFK25"/>
      <c r="CFL25"/>
      <c r="CFM25"/>
      <c r="CFN25"/>
      <c r="CFO25"/>
      <c r="CFP25"/>
      <c r="CFQ25"/>
      <c r="CFR25"/>
      <c r="CFS25"/>
      <c r="CFT25"/>
      <c r="CFU25"/>
      <c r="CFV25"/>
      <c r="CFW25"/>
      <c r="CFX25"/>
      <c r="CFY25"/>
      <c r="CFZ25"/>
      <c r="CGA25"/>
      <c r="CGB25"/>
      <c r="CGC25"/>
      <c r="CGD25"/>
      <c r="CGE25"/>
      <c r="CGF25"/>
      <c r="CGG25"/>
      <c r="CGH25"/>
      <c r="CGI25"/>
      <c r="CGJ25"/>
      <c r="CGK25"/>
      <c r="CGL25"/>
      <c r="CGM25"/>
      <c r="CGN25"/>
      <c r="CGO25"/>
      <c r="CGP25"/>
      <c r="CGQ25"/>
      <c r="CGR25"/>
      <c r="CGS25"/>
      <c r="CGT25"/>
      <c r="CGU25"/>
      <c r="CGV25"/>
      <c r="CGW25"/>
      <c r="CGX25"/>
      <c r="CGY25"/>
      <c r="CGZ25"/>
      <c r="CHA25"/>
      <c r="CHB25"/>
      <c r="CHC25"/>
      <c r="CHD25"/>
      <c r="CHE25"/>
      <c r="CHF25"/>
      <c r="CHG25"/>
      <c r="CHH25"/>
      <c r="CHI25"/>
      <c r="CHJ25"/>
      <c r="CHK25"/>
      <c r="CHL25"/>
      <c r="CHM25"/>
      <c r="CHN25"/>
      <c r="CHO25"/>
      <c r="CHP25"/>
      <c r="CHQ25"/>
      <c r="CHR25"/>
      <c r="CHS25"/>
      <c r="CHT25"/>
      <c r="CHU25"/>
      <c r="CHV25"/>
      <c r="CHW25"/>
      <c r="CHX25"/>
      <c r="CHY25"/>
      <c r="CHZ25"/>
      <c r="CIA25"/>
      <c r="CIB25"/>
      <c r="CIC25"/>
      <c r="CID25"/>
      <c r="CIE25"/>
      <c r="CIF25"/>
      <c r="CIG25"/>
      <c r="CIH25"/>
      <c r="CII25"/>
      <c r="CIJ25"/>
      <c r="CIK25"/>
      <c r="CIL25"/>
      <c r="CIM25"/>
      <c r="CIN25"/>
      <c r="CIO25"/>
      <c r="CIP25"/>
      <c r="CIQ25"/>
      <c r="CIR25"/>
      <c r="CIS25"/>
      <c r="CIT25"/>
      <c r="CIU25"/>
      <c r="CIV25"/>
      <c r="CIW25"/>
      <c r="CIX25"/>
      <c r="CIY25"/>
      <c r="CIZ25"/>
      <c r="CJA25"/>
      <c r="CJB25"/>
      <c r="CJC25"/>
      <c r="CJD25"/>
      <c r="CJE25"/>
      <c r="CJF25"/>
      <c r="CJG25"/>
      <c r="CJH25"/>
      <c r="CJI25"/>
      <c r="CJJ25"/>
      <c r="CJK25"/>
      <c r="CJL25"/>
      <c r="CJM25"/>
      <c r="CJN25"/>
      <c r="CJO25"/>
      <c r="CJP25"/>
      <c r="CJQ25"/>
      <c r="CJR25"/>
      <c r="CJS25"/>
      <c r="CJT25"/>
      <c r="CJU25"/>
      <c r="CJV25"/>
      <c r="CJW25"/>
      <c r="CJX25"/>
      <c r="CJY25"/>
      <c r="CJZ25"/>
      <c r="CKA25"/>
      <c r="CKB25"/>
      <c r="CKC25"/>
      <c r="CKD25"/>
      <c r="CKE25"/>
      <c r="CKF25"/>
      <c r="CKG25"/>
      <c r="CKH25"/>
      <c r="CKI25"/>
      <c r="CKJ25"/>
      <c r="CKK25"/>
      <c r="CKL25"/>
      <c r="CKM25"/>
      <c r="CKN25"/>
      <c r="CKO25"/>
      <c r="CKP25"/>
      <c r="CKQ25"/>
      <c r="CKR25"/>
      <c r="CKS25"/>
      <c r="CKT25"/>
      <c r="CKU25"/>
      <c r="CKV25"/>
      <c r="CKW25"/>
      <c r="CKX25"/>
      <c r="CKY25"/>
      <c r="CKZ25"/>
      <c r="CLA25"/>
      <c r="CLB25"/>
      <c r="CLC25"/>
      <c r="CLD25"/>
      <c r="CLE25"/>
      <c r="CLF25"/>
      <c r="CLG25"/>
      <c r="CLH25"/>
      <c r="CLI25"/>
      <c r="CLJ25"/>
      <c r="CLK25"/>
      <c r="CLL25"/>
      <c r="CLM25"/>
      <c r="CLN25"/>
      <c r="CLO25"/>
      <c r="CLP25"/>
      <c r="CLQ25"/>
      <c r="CLR25"/>
      <c r="CLS25"/>
      <c r="CLT25"/>
      <c r="CLU25"/>
      <c r="CLV25"/>
      <c r="CLW25"/>
      <c r="CLX25"/>
      <c r="CLY25"/>
      <c r="CLZ25"/>
      <c r="CMA25"/>
      <c r="CMB25"/>
      <c r="CMC25"/>
      <c r="CMD25"/>
      <c r="CME25"/>
      <c r="CMF25"/>
      <c r="CMG25"/>
      <c r="CMH25"/>
      <c r="CMI25"/>
      <c r="CMJ25"/>
      <c r="CMK25"/>
      <c r="CML25"/>
      <c r="CMM25"/>
      <c r="CMN25"/>
      <c r="CMO25"/>
      <c r="CMP25"/>
      <c r="CMQ25"/>
      <c r="CMR25"/>
      <c r="CMS25"/>
      <c r="CMT25"/>
      <c r="CMU25"/>
      <c r="CMV25"/>
      <c r="CMW25"/>
      <c r="CMX25"/>
      <c r="CMY25"/>
      <c r="CMZ25"/>
      <c r="CNA25"/>
      <c r="CNB25"/>
      <c r="CNC25"/>
      <c r="CND25"/>
      <c r="CNE25"/>
      <c r="CNF25"/>
      <c r="CNG25"/>
      <c r="CNH25"/>
      <c r="CNI25"/>
      <c r="CNJ25"/>
      <c r="CNK25"/>
      <c r="CNL25"/>
      <c r="CNM25"/>
      <c r="CNN25"/>
      <c r="CNO25"/>
      <c r="CNP25"/>
      <c r="CNQ25"/>
      <c r="CNR25"/>
      <c r="CNS25"/>
      <c r="CNT25"/>
      <c r="CNU25"/>
      <c r="CNV25"/>
      <c r="CNW25"/>
      <c r="CNX25"/>
      <c r="CNY25"/>
      <c r="CNZ25"/>
      <c r="COA25"/>
      <c r="COB25"/>
      <c r="COC25"/>
      <c r="COD25"/>
      <c r="COE25"/>
      <c r="COF25"/>
      <c r="COG25"/>
      <c r="COH25"/>
      <c r="COI25"/>
      <c r="COJ25"/>
      <c r="COK25"/>
      <c r="COL25"/>
      <c r="COM25"/>
      <c r="CON25"/>
      <c r="COO25"/>
      <c r="COP25"/>
      <c r="COQ25"/>
      <c r="COR25"/>
      <c r="COS25"/>
      <c r="COT25"/>
      <c r="COU25"/>
      <c r="COV25"/>
      <c r="COW25"/>
      <c r="COX25"/>
      <c r="COY25"/>
      <c r="COZ25"/>
      <c r="CPA25"/>
      <c r="CPB25"/>
      <c r="CPC25"/>
      <c r="CPD25"/>
      <c r="CPE25"/>
      <c r="CPF25"/>
      <c r="CPG25"/>
      <c r="CPH25"/>
      <c r="CPI25"/>
      <c r="CPJ25"/>
      <c r="CPK25"/>
      <c r="CPL25"/>
      <c r="CPM25"/>
      <c r="CPN25"/>
      <c r="CPO25"/>
      <c r="CPP25"/>
      <c r="CPQ25"/>
      <c r="CPR25"/>
      <c r="CPS25"/>
      <c r="CPT25"/>
      <c r="CPU25"/>
      <c r="CPV25"/>
      <c r="CPW25"/>
      <c r="CPX25"/>
      <c r="CPY25"/>
      <c r="CPZ25"/>
      <c r="CQA25"/>
      <c r="CQB25"/>
      <c r="CQC25"/>
      <c r="CQD25"/>
      <c r="CQE25"/>
      <c r="CQF25"/>
      <c r="CQG25"/>
      <c r="CQH25"/>
      <c r="CQI25"/>
      <c r="CQJ25"/>
      <c r="CQK25"/>
      <c r="CQL25"/>
      <c r="CQM25"/>
      <c r="CQN25"/>
      <c r="CQO25"/>
      <c r="CQP25"/>
      <c r="CQQ25"/>
      <c r="CQR25"/>
      <c r="CQS25"/>
      <c r="CQT25"/>
      <c r="CQU25"/>
      <c r="CQV25"/>
      <c r="CQW25"/>
      <c r="CQX25"/>
      <c r="CQY25"/>
      <c r="CQZ25"/>
      <c r="CRA25"/>
      <c r="CRB25"/>
      <c r="CRC25"/>
      <c r="CRD25"/>
      <c r="CRE25"/>
      <c r="CRF25"/>
      <c r="CRG25"/>
      <c r="CRH25"/>
      <c r="CRI25"/>
      <c r="CRJ25"/>
      <c r="CRK25"/>
      <c r="CRL25"/>
      <c r="CRM25"/>
      <c r="CRN25"/>
      <c r="CRO25"/>
      <c r="CRP25"/>
      <c r="CRQ25"/>
      <c r="CRR25"/>
      <c r="CRS25"/>
      <c r="CRT25"/>
      <c r="CRU25"/>
      <c r="CRV25"/>
      <c r="CRW25"/>
      <c r="CRX25"/>
      <c r="CRY25"/>
      <c r="CRZ25"/>
      <c r="CSA25"/>
      <c r="CSB25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  <c r="CSW25"/>
      <c r="CSX25"/>
      <c r="CSY25"/>
      <c r="CSZ25"/>
      <c r="CTA25"/>
      <c r="CTB25"/>
      <c r="CTC25"/>
      <c r="CTD25"/>
      <c r="CTE25"/>
      <c r="CTF25"/>
      <c r="CTG25"/>
      <c r="CTH25"/>
      <c r="CTI25"/>
      <c r="CTJ25"/>
      <c r="CTK25"/>
      <c r="CTL25"/>
      <c r="CTM25"/>
      <c r="CTN25"/>
      <c r="CTO25"/>
      <c r="CTP25"/>
      <c r="CTQ25"/>
      <c r="CTR25"/>
      <c r="CTS25"/>
      <c r="CTT25"/>
      <c r="CTU25"/>
      <c r="CTV25"/>
      <c r="CTW25"/>
      <c r="CTX25"/>
      <c r="CTY25"/>
      <c r="CTZ25"/>
      <c r="CUA25"/>
      <c r="CUB25"/>
      <c r="CUC25"/>
      <c r="CUD25"/>
      <c r="CUE25"/>
      <c r="CUF25"/>
      <c r="CUG25"/>
      <c r="CUH25"/>
      <c r="CUI25"/>
      <c r="CUJ25"/>
      <c r="CUK25"/>
      <c r="CUL25"/>
      <c r="CUM25"/>
      <c r="CUN25"/>
      <c r="CUO25"/>
      <c r="CUP25"/>
      <c r="CUQ25"/>
      <c r="CUR25"/>
      <c r="CUS25"/>
      <c r="CUT25"/>
      <c r="CUU25"/>
      <c r="CUV25"/>
      <c r="CUW25"/>
      <c r="CUX25"/>
      <c r="CUY25"/>
      <c r="CUZ25"/>
      <c r="CVA25"/>
      <c r="CVB25"/>
      <c r="CVC25"/>
      <c r="CVD25"/>
      <c r="CVE25"/>
      <c r="CVF25"/>
      <c r="CVG25"/>
      <c r="CVH25"/>
      <c r="CVI25"/>
      <c r="CVJ25"/>
      <c r="CVK25"/>
      <c r="CVL25"/>
      <c r="CVM25"/>
      <c r="CVN25"/>
      <c r="CVO25"/>
      <c r="CVP25"/>
      <c r="CVQ25"/>
      <c r="CVR25"/>
      <c r="CVS25"/>
      <c r="CVT25"/>
      <c r="CVU25"/>
      <c r="CVV25"/>
      <c r="CVW25"/>
      <c r="CVX25"/>
      <c r="CVY25"/>
      <c r="CVZ25"/>
      <c r="CWA25"/>
      <c r="CWB25"/>
      <c r="CWC25"/>
      <c r="CWD25"/>
      <c r="CWE25"/>
      <c r="CWF25"/>
      <c r="CWG25"/>
      <c r="CWH25"/>
      <c r="CWI25"/>
      <c r="CWJ25"/>
      <c r="CWK25"/>
      <c r="CWL25"/>
      <c r="CWM25"/>
      <c r="CWN25"/>
      <c r="CWO25"/>
      <c r="CWP25"/>
      <c r="CWQ25"/>
      <c r="CWR25"/>
      <c r="CWS25"/>
      <c r="CWT25"/>
      <c r="CWU25"/>
      <c r="CWV25"/>
      <c r="CWW25"/>
      <c r="CWX25"/>
      <c r="CWY25"/>
      <c r="CWZ25"/>
      <c r="CXA25"/>
      <c r="CXB25"/>
      <c r="CXC25"/>
      <c r="CXD25"/>
      <c r="CXE25"/>
      <c r="CXF25"/>
      <c r="CXG25"/>
      <c r="CXH25"/>
      <c r="CXI25"/>
      <c r="CXJ25"/>
      <c r="CXK25"/>
      <c r="CXL25"/>
      <c r="CXM25"/>
      <c r="CXN25"/>
      <c r="CXO25"/>
      <c r="CXP25"/>
      <c r="CXQ25"/>
      <c r="CXR25"/>
      <c r="CXS25"/>
      <c r="CXT25"/>
      <c r="CXU25"/>
      <c r="CXV25"/>
      <c r="CXW25"/>
      <c r="CXX25"/>
      <c r="CXY25"/>
      <c r="CXZ25"/>
      <c r="CYA25"/>
      <c r="CYB25"/>
      <c r="CYC25"/>
      <c r="CYD25"/>
      <c r="CYE25"/>
      <c r="CYF25"/>
      <c r="CYG25"/>
      <c r="CYH25"/>
      <c r="CYI25"/>
      <c r="CYJ25"/>
      <c r="CYK25"/>
      <c r="CYL25"/>
      <c r="CYM25"/>
      <c r="CYN25"/>
      <c r="CYO25"/>
      <c r="CYP25"/>
      <c r="CYQ25"/>
      <c r="CYR25"/>
      <c r="CYS25"/>
      <c r="CYT25"/>
      <c r="CYU25"/>
      <c r="CYV25"/>
      <c r="CYW25"/>
      <c r="CYX25"/>
      <c r="CYY25"/>
      <c r="CYZ25"/>
      <c r="CZA25"/>
      <c r="CZB25"/>
      <c r="CZC25"/>
      <c r="CZD25"/>
      <c r="CZE25"/>
      <c r="CZF25"/>
      <c r="CZG25"/>
      <c r="CZH25"/>
      <c r="CZI25"/>
      <c r="CZJ25"/>
      <c r="CZK25"/>
      <c r="CZL25"/>
      <c r="CZM25"/>
      <c r="CZN25"/>
      <c r="CZO25"/>
      <c r="CZP25"/>
      <c r="CZQ25"/>
      <c r="CZR25"/>
      <c r="CZS25"/>
      <c r="CZT25"/>
      <c r="CZU25"/>
      <c r="CZV25"/>
      <c r="CZW25"/>
      <c r="CZX25"/>
      <c r="CZY25"/>
      <c r="CZZ25"/>
      <c r="DAA25"/>
      <c r="DAB25"/>
      <c r="DAC25"/>
      <c r="DAD25"/>
      <c r="DAE25"/>
      <c r="DAF25"/>
      <c r="DAG25"/>
      <c r="DAH25"/>
      <c r="DAI25"/>
      <c r="DAJ25"/>
      <c r="DAK25"/>
      <c r="DAL25"/>
      <c r="DAM25"/>
      <c r="DAN25"/>
      <c r="DAO25"/>
      <c r="DAP25"/>
      <c r="DAQ25"/>
      <c r="DAR25"/>
      <c r="DAS25"/>
      <c r="DAT25"/>
      <c r="DAU25"/>
      <c r="DAV25"/>
      <c r="DAW25"/>
      <c r="DAX25"/>
      <c r="DAY25"/>
      <c r="DAZ25"/>
      <c r="DBA25"/>
      <c r="DBB25"/>
      <c r="DBC25"/>
      <c r="DBD25"/>
      <c r="DBE25"/>
      <c r="DBF25"/>
      <c r="DBG25"/>
      <c r="DBH25"/>
      <c r="DBI25"/>
      <c r="DBJ25"/>
      <c r="DBK25"/>
      <c r="DBL25"/>
      <c r="DBM25"/>
      <c r="DBN25"/>
      <c r="DBO25"/>
      <c r="DBP25"/>
      <c r="DBQ25"/>
      <c r="DBR25"/>
      <c r="DBS25"/>
      <c r="DBT25"/>
      <c r="DBU25"/>
      <c r="DBV25"/>
      <c r="DBW25"/>
      <c r="DBX25"/>
      <c r="DBY25"/>
      <c r="DBZ25"/>
      <c r="DCA25"/>
      <c r="DCB25"/>
      <c r="DCC25"/>
      <c r="DCD25"/>
      <c r="DCE25"/>
      <c r="DCF25"/>
      <c r="DCG25"/>
      <c r="DCH25"/>
      <c r="DCI25"/>
      <c r="DCJ25"/>
      <c r="DCK25"/>
      <c r="DCL25"/>
      <c r="DCM25"/>
      <c r="DCN25"/>
      <c r="DCO25"/>
      <c r="DCP25"/>
      <c r="DCQ25"/>
      <c r="DCR25"/>
      <c r="DCS25"/>
      <c r="DCT25"/>
      <c r="DCU25"/>
      <c r="DCV25"/>
      <c r="DCW25"/>
      <c r="DCX25"/>
      <c r="DCY25"/>
      <c r="DCZ25"/>
      <c r="DDA25"/>
      <c r="DDB25"/>
      <c r="DDC25"/>
      <c r="DDD25"/>
      <c r="DDE25"/>
      <c r="DDF25"/>
      <c r="DDG25"/>
      <c r="DDH25"/>
      <c r="DDI25"/>
      <c r="DDJ25"/>
      <c r="DDK25"/>
      <c r="DDL25"/>
      <c r="DDM25"/>
      <c r="DDN25"/>
      <c r="DDO25"/>
      <c r="DDP25"/>
      <c r="DDQ25"/>
      <c r="DDR25"/>
      <c r="DDS25"/>
      <c r="DDT25"/>
      <c r="DDU25"/>
      <c r="DDV25"/>
      <c r="DDW25"/>
      <c r="DDX25"/>
      <c r="DDY25"/>
      <c r="DDZ25"/>
      <c r="DEA25"/>
      <c r="DEB25"/>
      <c r="DEC25"/>
      <c r="DED25"/>
      <c r="DEE25"/>
      <c r="DEF25"/>
      <c r="DEG25"/>
      <c r="DEH25"/>
      <c r="DEI25"/>
      <c r="DEJ25"/>
      <c r="DEK25"/>
      <c r="DEL25"/>
      <c r="DEM25"/>
      <c r="DEN25"/>
      <c r="DEO25"/>
      <c r="DEP25"/>
      <c r="DEQ25"/>
      <c r="DER25"/>
      <c r="DES25"/>
      <c r="DET25"/>
      <c r="DEU25"/>
      <c r="DEV25"/>
      <c r="DEW25"/>
      <c r="DEX25"/>
      <c r="DEY25"/>
      <c r="DEZ25"/>
      <c r="DFA25"/>
      <c r="DFB25"/>
      <c r="DFC25"/>
      <c r="DFD25"/>
      <c r="DFE25"/>
      <c r="DFF25"/>
      <c r="DFG25"/>
      <c r="DFH25"/>
      <c r="DFI25"/>
      <c r="DFJ25"/>
      <c r="DFK25"/>
      <c r="DFL25"/>
      <c r="DFM25"/>
      <c r="DFN25"/>
      <c r="DFO25"/>
      <c r="DFP25"/>
      <c r="DFQ25"/>
      <c r="DFR25"/>
      <c r="DFS25"/>
      <c r="DFT25"/>
      <c r="DFU25"/>
      <c r="DFV25"/>
      <c r="DFW25"/>
      <c r="DFX25"/>
      <c r="DFY25"/>
      <c r="DFZ25"/>
      <c r="DGA25"/>
      <c r="DGB25"/>
      <c r="DGC25"/>
      <c r="DGD25"/>
      <c r="DGE25"/>
      <c r="DGF25"/>
      <c r="DGG25"/>
      <c r="DGH25"/>
      <c r="DGI25"/>
      <c r="DGJ25"/>
      <c r="DGK25"/>
      <c r="DGL25"/>
      <c r="DGM25"/>
      <c r="DGN25"/>
      <c r="DGO25"/>
      <c r="DGP25"/>
      <c r="DGQ25"/>
      <c r="DGR25"/>
      <c r="DGS25"/>
      <c r="DGT25"/>
      <c r="DGU25"/>
      <c r="DGV25"/>
      <c r="DGW25"/>
      <c r="DGX25"/>
      <c r="DGY25"/>
      <c r="DGZ25"/>
      <c r="DHA25"/>
      <c r="DHB25"/>
      <c r="DHC25"/>
      <c r="DHD25"/>
      <c r="DHE25"/>
      <c r="DHF25"/>
      <c r="DHG25"/>
      <c r="DHH25"/>
      <c r="DHI25"/>
      <c r="DHJ25"/>
      <c r="DHK25"/>
      <c r="DHL25"/>
      <c r="DHM25"/>
      <c r="DHN25"/>
      <c r="DHO25"/>
      <c r="DHP25"/>
      <c r="DHQ25"/>
      <c r="DHR25"/>
      <c r="DHS25"/>
      <c r="DHT25"/>
      <c r="DHU25"/>
      <c r="DHV25"/>
      <c r="DHW25"/>
      <c r="DHX25"/>
      <c r="DHY25"/>
      <c r="DHZ25"/>
      <c r="DIA25"/>
      <c r="DIB25"/>
      <c r="DIC25"/>
      <c r="DID25"/>
      <c r="DIE25"/>
      <c r="DIF25"/>
      <c r="DIG25"/>
      <c r="DIH25"/>
      <c r="DII25"/>
      <c r="DIJ25"/>
      <c r="DIK25"/>
      <c r="DIL25"/>
      <c r="DIM25"/>
      <c r="DIN25"/>
      <c r="DIO25"/>
      <c r="DIP25"/>
      <c r="DIQ25"/>
      <c r="DIR25"/>
      <c r="DIS25"/>
      <c r="DIT25"/>
      <c r="DIU25"/>
      <c r="DIV25"/>
      <c r="DIW25"/>
      <c r="DIX25"/>
      <c r="DIY25"/>
      <c r="DIZ25"/>
      <c r="DJA25"/>
      <c r="DJB25"/>
      <c r="DJC25"/>
      <c r="DJD25"/>
      <c r="DJE25"/>
      <c r="DJF25"/>
      <c r="DJG25"/>
      <c r="DJH25"/>
      <c r="DJI25"/>
      <c r="DJJ25"/>
      <c r="DJK25"/>
      <c r="DJL25"/>
      <c r="DJM25"/>
      <c r="DJN25"/>
      <c r="DJO25"/>
      <c r="DJP25"/>
      <c r="DJQ25"/>
      <c r="DJR25"/>
      <c r="DJS25"/>
      <c r="DJT25"/>
      <c r="DJU25"/>
      <c r="DJV25"/>
      <c r="DJW25"/>
      <c r="DJX25"/>
      <c r="DJY25"/>
      <c r="DJZ25"/>
      <c r="DKA25"/>
      <c r="DKB25"/>
      <c r="DKC25"/>
      <c r="DKD25"/>
      <c r="DKE25"/>
      <c r="DKF25"/>
      <c r="DKG25"/>
      <c r="DKH25"/>
      <c r="DKI25"/>
      <c r="DKJ25"/>
      <c r="DKK25"/>
      <c r="DKL25"/>
      <c r="DKM25"/>
      <c r="DKN25"/>
      <c r="DKO25"/>
      <c r="DKP25"/>
      <c r="DKQ25"/>
      <c r="DKR25"/>
      <c r="DKS25"/>
      <c r="DKT25"/>
      <c r="DKU25"/>
      <c r="DKV25"/>
      <c r="DKW25"/>
      <c r="DKX25"/>
      <c r="DKY25"/>
      <c r="DKZ25"/>
      <c r="DLA25"/>
      <c r="DLB25"/>
      <c r="DLC25"/>
      <c r="DLD25"/>
      <c r="DLE25"/>
      <c r="DLF25"/>
      <c r="DLG25"/>
      <c r="DLH25"/>
      <c r="DLI25"/>
      <c r="DLJ25"/>
      <c r="DLK25"/>
      <c r="DLL25"/>
      <c r="DLM25"/>
      <c r="DLN25"/>
      <c r="DLO25"/>
      <c r="DLP25"/>
      <c r="DLQ25"/>
      <c r="DLR25"/>
      <c r="DLS25"/>
      <c r="DLT25"/>
      <c r="DLU25"/>
      <c r="DLV25"/>
      <c r="DLW25"/>
      <c r="DLX25"/>
      <c r="DLY25"/>
      <c r="DLZ25"/>
      <c r="DMA25"/>
      <c r="DMB25"/>
      <c r="DMC25"/>
      <c r="DMD25"/>
      <c r="DME25"/>
      <c r="DMF25"/>
      <c r="DMG25"/>
      <c r="DMH25"/>
      <c r="DMI25"/>
      <c r="DMJ25"/>
      <c r="DMK25"/>
      <c r="DML25"/>
      <c r="DMM25"/>
      <c r="DMN25"/>
      <c r="DMO25"/>
      <c r="DMP25"/>
      <c r="DMQ25"/>
      <c r="DMR25"/>
      <c r="DMS25"/>
      <c r="DMT25"/>
      <c r="DMU25"/>
      <c r="DMV25"/>
      <c r="DMW25"/>
      <c r="DMX25"/>
      <c r="DMY25"/>
      <c r="DMZ25"/>
      <c r="DNA25"/>
      <c r="DNB25"/>
      <c r="DNC25"/>
      <c r="DND25"/>
      <c r="DNE25"/>
      <c r="DNF25"/>
      <c r="DNG25"/>
      <c r="DNH25"/>
      <c r="DNI25"/>
      <c r="DNJ25"/>
      <c r="DNK25"/>
      <c r="DNL25"/>
      <c r="DNM25"/>
      <c r="DNN25"/>
      <c r="DNO25"/>
      <c r="DNP25"/>
      <c r="DNQ25"/>
      <c r="DNR25"/>
      <c r="DNS25"/>
      <c r="DNT25"/>
      <c r="DNU25"/>
      <c r="DNV25"/>
      <c r="DNW25"/>
      <c r="DNX25"/>
      <c r="DNY25"/>
      <c r="DNZ25"/>
      <c r="DOA25"/>
      <c r="DOB25"/>
      <c r="DOC25"/>
      <c r="DOD25"/>
      <c r="DOE25"/>
      <c r="DOF25"/>
      <c r="DOG25"/>
      <c r="DOH25"/>
      <c r="DOI25"/>
      <c r="DOJ25"/>
      <c r="DOK25"/>
      <c r="DOL25"/>
      <c r="DOM25"/>
      <c r="DON25"/>
      <c r="DOO25"/>
      <c r="DOP25"/>
      <c r="DOQ25"/>
      <c r="DOR25"/>
      <c r="DOS25"/>
      <c r="DOT25"/>
      <c r="DOU25"/>
      <c r="DOV25"/>
      <c r="DOW25"/>
      <c r="DOX25"/>
      <c r="DOY25"/>
      <c r="DOZ25"/>
      <c r="DPA25"/>
      <c r="DPB25"/>
      <c r="DPC25"/>
      <c r="DPD25"/>
      <c r="DPE25"/>
      <c r="DPF25"/>
      <c r="DPG25"/>
      <c r="DPH25"/>
      <c r="DPI25"/>
      <c r="DPJ25"/>
      <c r="DPK25"/>
      <c r="DPL25"/>
      <c r="DPM25"/>
      <c r="DPN25"/>
      <c r="DPO25"/>
      <c r="DPP25"/>
      <c r="DPQ25"/>
      <c r="DPR25"/>
      <c r="DPS25"/>
      <c r="DPT25"/>
      <c r="DPU25"/>
      <c r="DPV25"/>
      <c r="DPW25"/>
      <c r="DPX25"/>
      <c r="DPY25"/>
      <c r="DPZ25"/>
      <c r="DQA25"/>
      <c r="DQB25"/>
      <c r="DQC25"/>
      <c r="DQD25"/>
      <c r="DQE25"/>
      <c r="DQF25"/>
      <c r="DQG25"/>
      <c r="DQH25"/>
      <c r="DQI25"/>
      <c r="DQJ25"/>
      <c r="DQK25"/>
      <c r="DQL25"/>
      <c r="DQM25"/>
      <c r="DQN25"/>
      <c r="DQO25"/>
      <c r="DQP25"/>
      <c r="DQQ25"/>
      <c r="DQR25"/>
      <c r="DQS25"/>
      <c r="DQT25"/>
      <c r="DQU25"/>
      <c r="DQV25"/>
      <c r="DQW25"/>
      <c r="DQX25"/>
      <c r="DQY25"/>
      <c r="DQZ25"/>
      <c r="DRA25"/>
      <c r="DRB25"/>
      <c r="DRC25"/>
      <c r="DRD25"/>
      <c r="DRE25"/>
      <c r="DRF25"/>
      <c r="DRG25"/>
      <c r="DRH25"/>
      <c r="DRI25"/>
      <c r="DRJ25"/>
      <c r="DRK25"/>
      <c r="DRL25"/>
      <c r="DRM25"/>
      <c r="DRN25"/>
      <c r="DRO25"/>
      <c r="DRP25"/>
      <c r="DRQ25"/>
      <c r="DRR25"/>
      <c r="DRS25"/>
      <c r="DRT25"/>
      <c r="DRU25"/>
      <c r="DRV25"/>
      <c r="DRW25"/>
      <c r="DRX25"/>
      <c r="DRY25"/>
      <c r="DRZ25"/>
      <c r="DSA25"/>
      <c r="DSB25"/>
      <c r="DSC25"/>
      <c r="DSD25"/>
      <c r="DSE25"/>
      <c r="DSF25"/>
      <c r="DSG25"/>
      <c r="DSH25"/>
      <c r="DSI25"/>
      <c r="DSJ25"/>
      <c r="DSK25"/>
      <c r="DSL25"/>
      <c r="DSM25"/>
      <c r="DSN25"/>
      <c r="DSO25"/>
      <c r="DSP25"/>
      <c r="DSQ25"/>
      <c r="DSR25"/>
      <c r="DSS25"/>
      <c r="DST25"/>
      <c r="DSU25"/>
      <c r="DSV25"/>
      <c r="DSW25"/>
      <c r="DSX25"/>
      <c r="DSY25"/>
      <c r="DSZ25"/>
      <c r="DTA25"/>
      <c r="DTB25"/>
      <c r="DTC25"/>
      <c r="DTD25"/>
      <c r="DTE25"/>
      <c r="DTF25"/>
      <c r="DTG25"/>
      <c r="DTH25"/>
      <c r="DTI25"/>
      <c r="DTJ25"/>
      <c r="DTK25"/>
      <c r="DTL25"/>
      <c r="DTM25"/>
      <c r="DTN25"/>
      <c r="DTO25"/>
      <c r="DTP25"/>
      <c r="DTQ25"/>
      <c r="DTR25"/>
      <c r="DTS25"/>
      <c r="DTT25"/>
      <c r="DTU25"/>
      <c r="DTV25"/>
      <c r="DTW25"/>
      <c r="DTX25"/>
      <c r="DTY25"/>
      <c r="DTZ25"/>
      <c r="DUA25"/>
      <c r="DUB25"/>
      <c r="DUC25"/>
      <c r="DUD25"/>
      <c r="DUE25"/>
      <c r="DUF25"/>
      <c r="DUG25"/>
      <c r="DUH25"/>
      <c r="DUI25"/>
      <c r="DUJ25"/>
      <c r="DUK25"/>
      <c r="DUL25"/>
      <c r="DUM25"/>
      <c r="DUN25"/>
      <c r="DUO25"/>
      <c r="DUP25"/>
      <c r="DUQ25"/>
      <c r="DUR25"/>
      <c r="DUS25"/>
      <c r="DUT25"/>
      <c r="DUU25"/>
      <c r="DUV25"/>
      <c r="DUW25"/>
      <c r="DUX25"/>
      <c r="DUY25"/>
      <c r="DUZ25"/>
      <c r="DVA25"/>
      <c r="DVB25"/>
      <c r="DVC25"/>
      <c r="DVD25"/>
      <c r="DVE25"/>
      <c r="DVF25"/>
      <c r="DVG25"/>
      <c r="DVH25"/>
      <c r="DVI25"/>
      <c r="DVJ25"/>
      <c r="DVK25"/>
      <c r="DVL25"/>
      <c r="DVM25"/>
      <c r="DVN25"/>
      <c r="DVO25"/>
      <c r="DVP25"/>
      <c r="DVQ25"/>
      <c r="DVR25"/>
      <c r="DVS25"/>
      <c r="DVT25"/>
      <c r="DVU25"/>
      <c r="DVV25"/>
      <c r="DVW25"/>
      <c r="DVX25"/>
      <c r="DVY25"/>
      <c r="DVZ25"/>
      <c r="DWA25"/>
      <c r="DWB25"/>
      <c r="DWC25"/>
      <c r="DWD25"/>
      <c r="DWE25"/>
      <c r="DWF25"/>
      <c r="DWG25"/>
      <c r="DWH25"/>
      <c r="DWI25"/>
      <c r="DWJ25"/>
      <c r="DWK25"/>
      <c r="DWL25"/>
      <c r="DWM25"/>
      <c r="DWN25"/>
      <c r="DWO25"/>
      <c r="DWP25"/>
      <c r="DWQ25"/>
      <c r="DWR25"/>
      <c r="DWS25"/>
      <c r="DWT25"/>
      <c r="DWU25"/>
      <c r="DWV25"/>
      <c r="DWW25"/>
      <c r="DWX25"/>
      <c r="DWY25"/>
      <c r="DWZ25"/>
      <c r="DXA25"/>
      <c r="DXB25"/>
      <c r="DXC25"/>
      <c r="DXD25"/>
      <c r="DXE25"/>
      <c r="DXF25"/>
      <c r="DXG25"/>
      <c r="DXH25"/>
      <c r="DXI25"/>
      <c r="DXJ25"/>
      <c r="DXK25"/>
      <c r="DXL25"/>
      <c r="DXM25"/>
      <c r="DXN25"/>
      <c r="DXO25"/>
      <c r="DXP25"/>
      <c r="DXQ25"/>
      <c r="DXR25"/>
      <c r="DXS25"/>
      <c r="DXT25"/>
      <c r="DXU25"/>
      <c r="DXV25"/>
      <c r="DXW25"/>
      <c r="DXX25"/>
      <c r="DXY25"/>
      <c r="DXZ25"/>
      <c r="DYA25"/>
      <c r="DYB25"/>
      <c r="DYC25"/>
      <c r="DYD25"/>
      <c r="DYE25"/>
      <c r="DYF25"/>
      <c r="DYG25"/>
      <c r="DYH25"/>
      <c r="DYI25"/>
      <c r="DYJ25"/>
      <c r="DYK25"/>
      <c r="DYL25"/>
      <c r="DYM25"/>
      <c r="DYN25"/>
      <c r="DYO25"/>
      <c r="DYP25"/>
      <c r="DYQ25"/>
      <c r="DYR25"/>
      <c r="DYS25"/>
      <c r="DYT25"/>
      <c r="DYU25"/>
      <c r="DYV25"/>
      <c r="DYW25"/>
      <c r="DYX25"/>
      <c r="DYY25"/>
      <c r="DYZ25"/>
      <c r="DZA25"/>
      <c r="DZB25"/>
      <c r="DZC25"/>
      <c r="DZD25"/>
      <c r="DZE25"/>
      <c r="DZF25"/>
      <c r="DZG25"/>
      <c r="DZH25"/>
      <c r="DZI25"/>
      <c r="DZJ25"/>
      <c r="DZK25"/>
      <c r="DZL25"/>
      <c r="DZM25"/>
      <c r="DZN25"/>
      <c r="DZO25"/>
      <c r="DZP25"/>
      <c r="DZQ25"/>
      <c r="DZR25"/>
      <c r="DZS25"/>
      <c r="DZT25"/>
      <c r="DZU25"/>
      <c r="DZV25"/>
      <c r="DZW25"/>
      <c r="DZX25"/>
      <c r="DZY25"/>
      <c r="DZZ25"/>
      <c r="EAA25"/>
      <c r="EAB25"/>
      <c r="EAC25"/>
      <c r="EAD25"/>
      <c r="EAE25"/>
      <c r="EAF25"/>
      <c r="EAG25"/>
      <c r="EAH25"/>
      <c r="EAI25"/>
      <c r="EAJ25"/>
      <c r="EAK25"/>
      <c r="EAL25"/>
      <c r="EAM25"/>
      <c r="EAN25"/>
      <c r="EAO25"/>
      <c r="EAP25"/>
      <c r="EAQ25"/>
      <c r="EAR25"/>
      <c r="EAS25"/>
      <c r="EAT25"/>
      <c r="EAU25"/>
      <c r="EAV25"/>
      <c r="EAW25"/>
      <c r="EAX25"/>
      <c r="EAY25"/>
      <c r="EAZ25"/>
      <c r="EBA25"/>
      <c r="EBB25"/>
      <c r="EBC25"/>
      <c r="EBD25"/>
      <c r="EBE25"/>
      <c r="EBF25"/>
      <c r="EBG25"/>
      <c r="EBH25"/>
      <c r="EBI25"/>
      <c r="EBJ25"/>
      <c r="EBK25"/>
      <c r="EBL25"/>
      <c r="EBM25"/>
      <c r="EBN25"/>
      <c r="EBO25"/>
      <c r="EBP25"/>
      <c r="EBQ25"/>
      <c r="EBR25"/>
      <c r="EBS25"/>
      <c r="EBT25"/>
      <c r="EBU25"/>
      <c r="EBV25"/>
      <c r="EBW25"/>
      <c r="EBX25"/>
      <c r="EBY25"/>
      <c r="EBZ25"/>
      <c r="ECA25"/>
      <c r="ECB25"/>
      <c r="ECC25"/>
      <c r="ECD25"/>
      <c r="ECE25"/>
      <c r="ECF25"/>
      <c r="ECG25"/>
      <c r="ECH25"/>
      <c r="ECI25"/>
      <c r="ECJ25"/>
      <c r="ECK25"/>
      <c r="ECL25"/>
      <c r="ECM25"/>
      <c r="ECN25"/>
    </row>
    <row r="26" spans="1:3472" s="9" customFormat="1" ht="32.25" customHeight="1" x14ac:dyDescent="0.25">
      <c r="A26" s="3" t="s">
        <v>476</v>
      </c>
      <c r="B26" s="1" t="s">
        <v>484</v>
      </c>
      <c r="C26" s="3" t="s">
        <v>49</v>
      </c>
      <c r="D26" s="1" t="s">
        <v>50</v>
      </c>
      <c r="E26" s="1" t="s">
        <v>493</v>
      </c>
      <c r="F26" s="5"/>
      <c r="G26" s="5"/>
      <c r="H26" s="4"/>
      <c r="I26" s="32" t="s">
        <v>97</v>
      </c>
      <c r="J26" s="4"/>
      <c r="K26" s="5"/>
      <c r="L26" s="5"/>
      <c r="M26" s="5"/>
      <c r="N26" s="5"/>
      <c r="O26" s="5"/>
      <c r="P26" s="5"/>
      <c r="Q26" s="5"/>
      <c r="R26" s="106">
        <v>30000</v>
      </c>
      <c r="S26" s="2"/>
      <c r="T26" s="106">
        <v>30000</v>
      </c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  <c r="ARJ26"/>
      <c r="ARK26"/>
      <c r="ARL26"/>
      <c r="ARM26"/>
      <c r="ARN26"/>
      <c r="ARO26"/>
      <c r="ARP26"/>
      <c r="ARQ26"/>
      <c r="ARR26"/>
      <c r="ARS26"/>
      <c r="ART26"/>
      <c r="ARU26"/>
      <c r="ARV26"/>
      <c r="ARW26"/>
      <c r="ARX26"/>
      <c r="ARY26"/>
      <c r="ARZ26"/>
      <c r="ASA26"/>
      <c r="ASB26"/>
      <c r="ASC26"/>
      <c r="ASD26"/>
      <c r="ASE26"/>
      <c r="ASF26"/>
      <c r="ASG26"/>
      <c r="ASH26"/>
      <c r="ASI26"/>
      <c r="ASJ26"/>
      <c r="ASK26"/>
      <c r="ASL26"/>
      <c r="ASM26"/>
      <c r="ASN26"/>
      <c r="ASO26"/>
      <c r="ASP26"/>
      <c r="ASQ26"/>
      <c r="ASR26"/>
      <c r="ASS26"/>
      <c r="AST26"/>
      <c r="ASU26"/>
      <c r="ASV26"/>
      <c r="ASW26"/>
      <c r="ASX26"/>
      <c r="ASY26"/>
      <c r="ASZ26"/>
      <c r="ATA26"/>
      <c r="ATB26"/>
      <c r="ATC26"/>
      <c r="ATD26"/>
      <c r="ATE26"/>
      <c r="ATF26"/>
      <c r="ATG26"/>
      <c r="ATH26"/>
      <c r="ATI26"/>
      <c r="ATJ26"/>
      <c r="ATK26"/>
      <c r="ATL26"/>
      <c r="ATM26"/>
      <c r="ATN26"/>
      <c r="ATO26"/>
      <c r="ATP26"/>
      <c r="ATQ26"/>
      <c r="ATR26"/>
      <c r="ATS26"/>
      <c r="ATT26"/>
      <c r="ATU26"/>
      <c r="ATV26"/>
      <c r="ATW26"/>
      <c r="ATX26"/>
      <c r="ATY26"/>
      <c r="ATZ26"/>
      <c r="AUA26"/>
      <c r="AUB26"/>
      <c r="AUC26"/>
      <c r="AUD26"/>
      <c r="AUE26"/>
      <c r="AUF26"/>
      <c r="AUG26"/>
      <c r="AUH26"/>
      <c r="AUI26"/>
      <c r="AUJ26"/>
      <c r="AUK26"/>
      <c r="AUL26"/>
      <c r="AUM26"/>
      <c r="AUN26"/>
      <c r="AUO26"/>
      <c r="AUP26"/>
      <c r="AUQ26"/>
      <c r="AUR26"/>
      <c r="AUS26"/>
      <c r="AUT26"/>
      <c r="AUU26"/>
      <c r="AUV26"/>
      <c r="AUW26"/>
      <c r="AUX26"/>
      <c r="AUY26"/>
      <c r="AUZ26"/>
      <c r="AVA26"/>
      <c r="AVB26"/>
      <c r="AVC26"/>
      <c r="AVD26"/>
      <c r="AVE26"/>
      <c r="AVF26"/>
      <c r="AVG26"/>
      <c r="AVH26"/>
      <c r="AVI26"/>
      <c r="AVJ26"/>
      <c r="AVK26"/>
      <c r="AVL26"/>
      <c r="AVM26"/>
      <c r="AVN26"/>
      <c r="AVO26"/>
      <c r="AVP26"/>
      <c r="AVQ26"/>
      <c r="AVR26"/>
      <c r="AVS26"/>
      <c r="AVT26"/>
      <c r="AVU26"/>
      <c r="AVV26"/>
      <c r="AVW26"/>
      <c r="AVX26"/>
      <c r="AVY26"/>
      <c r="AVZ26"/>
      <c r="AWA26"/>
      <c r="AWB26"/>
      <c r="AWC26"/>
      <c r="AWD26"/>
      <c r="AWE26"/>
      <c r="AWF26"/>
      <c r="AWG26"/>
      <c r="AWH26"/>
      <c r="AWI26"/>
      <c r="AWJ26"/>
      <c r="AWK26"/>
      <c r="AWL26"/>
      <c r="AWM26"/>
      <c r="AWN26"/>
      <c r="AWO26"/>
      <c r="AWP26"/>
      <c r="AWQ26"/>
      <c r="AWR26"/>
      <c r="AWS26"/>
      <c r="AWT26"/>
      <c r="AWU26"/>
      <c r="AWV26"/>
      <c r="AWW26"/>
      <c r="AWX26"/>
      <c r="AWY26"/>
      <c r="AWZ26"/>
      <c r="AXA26"/>
      <c r="AXB26"/>
      <c r="AXC26"/>
      <c r="AXD26"/>
      <c r="AXE26"/>
      <c r="AXF26"/>
      <c r="AXG26"/>
      <c r="AXH26"/>
      <c r="AXI26"/>
      <c r="AXJ26"/>
      <c r="AXK26"/>
      <c r="AXL26"/>
      <c r="AXM26"/>
      <c r="AXN26"/>
      <c r="AXO26"/>
      <c r="AXP26"/>
      <c r="AXQ26"/>
      <c r="AXR26"/>
      <c r="AXS26"/>
      <c r="AXT26"/>
      <c r="AXU26"/>
      <c r="AXV26"/>
      <c r="AXW26"/>
      <c r="AXX26"/>
      <c r="AXY26"/>
      <c r="AXZ26"/>
      <c r="AYA26"/>
      <c r="AYB26"/>
      <c r="AYC26"/>
      <c r="AYD26"/>
      <c r="AYE26"/>
      <c r="AYF26"/>
      <c r="AYG26"/>
      <c r="AYH26"/>
      <c r="AYI26"/>
      <c r="AYJ26"/>
      <c r="AYK26"/>
      <c r="AYL26"/>
      <c r="AYM26"/>
      <c r="AYN26"/>
      <c r="AYO26"/>
      <c r="AYP26"/>
      <c r="AYQ26"/>
      <c r="AYR26"/>
      <c r="AYS26"/>
      <c r="AYT26"/>
      <c r="AYU26"/>
      <c r="AYV26"/>
      <c r="AYW26"/>
      <c r="AYX26"/>
      <c r="AYY26"/>
      <c r="AYZ26"/>
      <c r="AZA26"/>
      <c r="AZB26"/>
      <c r="AZC26"/>
      <c r="AZD26"/>
      <c r="AZE26"/>
      <c r="AZF26"/>
      <c r="AZG26"/>
      <c r="AZH26"/>
      <c r="AZI26"/>
      <c r="AZJ26"/>
      <c r="AZK26"/>
      <c r="AZL26"/>
      <c r="AZM26"/>
      <c r="AZN26"/>
      <c r="AZO26"/>
      <c r="AZP26"/>
      <c r="AZQ26"/>
      <c r="AZR26"/>
      <c r="AZS26"/>
      <c r="AZT26"/>
      <c r="AZU26"/>
      <c r="AZV26"/>
      <c r="AZW26"/>
      <c r="AZX26"/>
      <c r="AZY26"/>
      <c r="AZZ26"/>
      <c r="BAA26"/>
      <c r="BAB26"/>
      <c r="BAC26"/>
      <c r="BAD26"/>
      <c r="BAE26"/>
      <c r="BAF26"/>
      <c r="BAG26"/>
      <c r="BAH26"/>
      <c r="BAI26"/>
      <c r="BAJ26"/>
      <c r="BAK26"/>
      <c r="BAL26"/>
      <c r="BAM26"/>
      <c r="BAN26"/>
      <c r="BAO26"/>
      <c r="BAP26"/>
      <c r="BAQ26"/>
      <c r="BAR26"/>
      <c r="BAS26"/>
      <c r="BAT26"/>
      <c r="BAU26"/>
      <c r="BAV26"/>
      <c r="BAW26"/>
      <c r="BAX26"/>
      <c r="BAY26"/>
      <c r="BAZ26"/>
      <c r="BBA26"/>
      <c r="BBB26"/>
      <c r="BBC26"/>
      <c r="BBD26"/>
      <c r="BBE26"/>
      <c r="BBF26"/>
      <c r="BBG26"/>
      <c r="BBH26"/>
      <c r="BBI26"/>
      <c r="BBJ26"/>
      <c r="BBK26"/>
      <c r="BBL26"/>
      <c r="BBM26"/>
      <c r="BBN26"/>
      <c r="BBO26"/>
      <c r="BBP26"/>
      <c r="BBQ26"/>
      <c r="BBR26"/>
      <c r="BBS26"/>
      <c r="BBT26"/>
      <c r="BBU26"/>
      <c r="BBV26"/>
      <c r="BBW26"/>
      <c r="BBX26"/>
      <c r="BBY26"/>
      <c r="BBZ26"/>
      <c r="BCA26"/>
      <c r="BCB26"/>
      <c r="BCC26"/>
      <c r="BCD26"/>
      <c r="BCE26"/>
      <c r="BCF26"/>
      <c r="BCG26"/>
      <c r="BCH26"/>
      <c r="BCI26"/>
      <c r="BCJ26"/>
      <c r="BCK26"/>
      <c r="BCL26"/>
      <c r="BCM26"/>
      <c r="BCN26"/>
      <c r="BCO26"/>
      <c r="BCP26"/>
      <c r="BCQ26"/>
      <c r="BCR26"/>
      <c r="BCS26"/>
      <c r="BCT26"/>
      <c r="BCU26"/>
      <c r="BCV26"/>
      <c r="BCW26"/>
      <c r="BCX26"/>
      <c r="BCY26"/>
      <c r="BCZ26"/>
      <c r="BDA26"/>
      <c r="BDB26"/>
      <c r="BDC26"/>
      <c r="BDD26"/>
      <c r="BDE26"/>
      <c r="BDF26"/>
      <c r="BDG26"/>
      <c r="BDH26"/>
      <c r="BDI26"/>
      <c r="BDJ26"/>
      <c r="BDK26"/>
      <c r="BDL26"/>
      <c r="BDM26"/>
      <c r="BDN26"/>
      <c r="BDO26"/>
      <c r="BDP26"/>
      <c r="BDQ26"/>
      <c r="BDR26"/>
      <c r="BDS26"/>
      <c r="BDT26"/>
      <c r="BDU26"/>
      <c r="BDV26"/>
      <c r="BDW26"/>
      <c r="BDX26"/>
      <c r="BDY26"/>
      <c r="BDZ26"/>
      <c r="BEA26"/>
      <c r="BEB26"/>
      <c r="BEC26"/>
      <c r="BED26"/>
      <c r="BEE26"/>
      <c r="BEF26"/>
      <c r="BEG26"/>
      <c r="BEH26"/>
      <c r="BEI26"/>
      <c r="BEJ26"/>
      <c r="BEK26"/>
      <c r="BEL26"/>
      <c r="BEM26"/>
      <c r="BEN26"/>
      <c r="BEO26"/>
      <c r="BEP26"/>
      <c r="BEQ26"/>
      <c r="BER26"/>
      <c r="BES26"/>
      <c r="BET26"/>
      <c r="BEU26"/>
      <c r="BEV26"/>
      <c r="BEW26"/>
      <c r="BEX26"/>
      <c r="BEY26"/>
      <c r="BEZ26"/>
      <c r="BFA26"/>
      <c r="BFB26"/>
      <c r="BFC26"/>
      <c r="BFD26"/>
      <c r="BFE26"/>
      <c r="BFF26"/>
      <c r="BFG26"/>
      <c r="BFH26"/>
      <c r="BFI26"/>
      <c r="BFJ26"/>
      <c r="BFK26"/>
      <c r="BFL26"/>
      <c r="BFM26"/>
      <c r="BFN26"/>
      <c r="BFO26"/>
      <c r="BFP26"/>
      <c r="BFQ26"/>
      <c r="BFR26"/>
      <c r="BFS26"/>
      <c r="BFT26"/>
      <c r="BFU26"/>
      <c r="BFV26"/>
      <c r="BFW26"/>
      <c r="BFX26"/>
      <c r="BFY26"/>
      <c r="BFZ26"/>
      <c r="BGA26"/>
      <c r="BGB26"/>
      <c r="BGC26"/>
      <c r="BGD26"/>
      <c r="BGE26"/>
      <c r="BGF26"/>
      <c r="BGG26"/>
      <c r="BGH26"/>
      <c r="BGI26"/>
      <c r="BGJ26"/>
      <c r="BGK26"/>
      <c r="BGL26"/>
      <c r="BGM26"/>
      <c r="BGN26"/>
      <c r="BGO26"/>
      <c r="BGP26"/>
      <c r="BGQ26"/>
      <c r="BGR26"/>
      <c r="BGS26"/>
      <c r="BGT26"/>
      <c r="BGU26"/>
      <c r="BGV26"/>
      <c r="BGW26"/>
      <c r="BGX26"/>
      <c r="BGY26"/>
      <c r="BGZ26"/>
      <c r="BHA26"/>
      <c r="BHB26"/>
      <c r="BHC26"/>
      <c r="BHD26"/>
      <c r="BHE26"/>
      <c r="BHF26"/>
      <c r="BHG26"/>
      <c r="BHH26"/>
      <c r="BHI26"/>
      <c r="BHJ26"/>
      <c r="BHK26"/>
      <c r="BHL26"/>
      <c r="BHM26"/>
      <c r="BHN26"/>
      <c r="BHO26"/>
      <c r="BHP26"/>
      <c r="BHQ26"/>
      <c r="BHR26"/>
      <c r="BHS26"/>
      <c r="BHT26"/>
      <c r="BHU26"/>
      <c r="BHV26"/>
      <c r="BHW26"/>
      <c r="BHX26"/>
      <c r="BHY26"/>
      <c r="BHZ26"/>
      <c r="BIA26"/>
      <c r="BIB26"/>
      <c r="BIC26"/>
      <c r="BID26"/>
      <c r="BIE26"/>
      <c r="BIF26"/>
      <c r="BIG26"/>
      <c r="BIH26"/>
      <c r="BII26"/>
      <c r="BIJ26"/>
      <c r="BIK26"/>
      <c r="BIL26"/>
      <c r="BIM26"/>
      <c r="BIN26"/>
      <c r="BIO26"/>
      <c r="BIP26"/>
      <c r="BIQ26"/>
      <c r="BIR26"/>
      <c r="BIS26"/>
      <c r="BIT26"/>
      <c r="BIU26"/>
      <c r="BIV26"/>
      <c r="BIW26"/>
      <c r="BIX26"/>
      <c r="BIY26"/>
      <c r="BIZ26"/>
      <c r="BJA26"/>
      <c r="BJB26"/>
      <c r="BJC26"/>
      <c r="BJD26"/>
      <c r="BJE26"/>
      <c r="BJF26"/>
      <c r="BJG26"/>
      <c r="BJH26"/>
      <c r="BJI26"/>
      <c r="BJJ26"/>
      <c r="BJK26"/>
      <c r="BJL26"/>
      <c r="BJM26"/>
      <c r="BJN26"/>
      <c r="BJO26"/>
      <c r="BJP26"/>
      <c r="BJQ26"/>
      <c r="BJR26"/>
      <c r="BJS26"/>
      <c r="BJT26"/>
      <c r="BJU26"/>
      <c r="BJV26"/>
      <c r="BJW26"/>
      <c r="BJX26"/>
      <c r="BJY26"/>
      <c r="BJZ26"/>
      <c r="BKA26"/>
      <c r="BKB26"/>
      <c r="BKC26"/>
      <c r="BKD26"/>
      <c r="BKE26"/>
      <c r="BKF26"/>
      <c r="BKG26"/>
      <c r="BKH26"/>
      <c r="BKI26"/>
      <c r="BKJ26"/>
      <c r="BKK26"/>
      <c r="BKL26"/>
      <c r="BKM26"/>
      <c r="BKN26"/>
      <c r="BKO26"/>
      <c r="BKP26"/>
      <c r="BKQ26"/>
      <c r="BKR26"/>
      <c r="BKS26"/>
      <c r="BKT26"/>
      <c r="BKU26"/>
      <c r="BKV26"/>
      <c r="BKW26"/>
      <c r="BKX26"/>
      <c r="BKY26"/>
      <c r="BKZ26"/>
      <c r="BLA26"/>
      <c r="BLB26"/>
      <c r="BLC26"/>
      <c r="BLD26"/>
      <c r="BLE26"/>
      <c r="BLF26"/>
      <c r="BLG26"/>
      <c r="BLH26"/>
      <c r="BLI26"/>
      <c r="BLJ26"/>
      <c r="BLK26"/>
      <c r="BLL26"/>
      <c r="BLM26"/>
      <c r="BLN26"/>
      <c r="BLO26"/>
      <c r="BLP26"/>
      <c r="BLQ26"/>
      <c r="BLR26"/>
      <c r="BLS26"/>
      <c r="BLT26"/>
      <c r="BLU26"/>
      <c r="BLV26"/>
      <c r="BLW26"/>
      <c r="BLX26"/>
      <c r="BLY26"/>
      <c r="BLZ26"/>
      <c r="BMA26"/>
      <c r="BMB26"/>
      <c r="BMC26"/>
      <c r="BMD26"/>
      <c r="BME26"/>
      <c r="BMF26"/>
      <c r="BMG26"/>
      <c r="BMH26"/>
      <c r="BMI26"/>
      <c r="BMJ26"/>
      <c r="BMK26"/>
      <c r="BML26"/>
      <c r="BMM26"/>
      <c r="BMN26"/>
      <c r="BMO26"/>
      <c r="BMP26"/>
      <c r="BMQ26"/>
      <c r="BMR26"/>
      <c r="BMS26"/>
      <c r="BMT26"/>
      <c r="BMU26"/>
      <c r="BMV26"/>
      <c r="BMW26"/>
      <c r="BMX26"/>
      <c r="BMY26"/>
      <c r="BMZ26"/>
      <c r="BNA26"/>
      <c r="BNB26"/>
      <c r="BNC26"/>
      <c r="BND26"/>
      <c r="BNE26"/>
      <c r="BNF26"/>
      <c r="BNG26"/>
      <c r="BNH26"/>
      <c r="BNI26"/>
      <c r="BNJ26"/>
      <c r="BNK26"/>
      <c r="BNL26"/>
      <c r="BNM26"/>
      <c r="BNN26"/>
      <c r="BNO26"/>
      <c r="BNP26"/>
      <c r="BNQ26"/>
      <c r="BNR26"/>
      <c r="BNS26"/>
      <c r="BNT26"/>
      <c r="BNU26"/>
      <c r="BNV26"/>
      <c r="BNW26"/>
      <c r="BNX26"/>
      <c r="BNY26"/>
      <c r="BNZ26"/>
      <c r="BOA26"/>
      <c r="BOB26"/>
      <c r="BOC26"/>
      <c r="BOD26"/>
      <c r="BOE26"/>
      <c r="BOF26"/>
      <c r="BOG26"/>
      <c r="BOH26"/>
      <c r="BOI26"/>
      <c r="BOJ26"/>
      <c r="BOK26"/>
      <c r="BOL26"/>
      <c r="BOM26"/>
      <c r="BON26"/>
      <c r="BOO26"/>
      <c r="BOP26"/>
      <c r="BOQ26"/>
      <c r="BOR26"/>
      <c r="BOS26"/>
      <c r="BOT26"/>
      <c r="BOU26"/>
      <c r="BOV26"/>
      <c r="BOW26"/>
      <c r="BOX26"/>
      <c r="BOY26"/>
      <c r="BOZ26"/>
      <c r="BPA26"/>
      <c r="BPB26"/>
      <c r="BPC26"/>
      <c r="BPD26"/>
      <c r="BPE26"/>
      <c r="BPF26"/>
      <c r="BPG26"/>
      <c r="BPH26"/>
      <c r="BPI26"/>
      <c r="BPJ26"/>
      <c r="BPK26"/>
      <c r="BPL26"/>
      <c r="BPM26"/>
      <c r="BPN26"/>
      <c r="BPO26"/>
      <c r="BPP26"/>
      <c r="BPQ26"/>
      <c r="BPR26"/>
      <c r="BPS26"/>
      <c r="BPT26"/>
      <c r="BPU26"/>
      <c r="BPV26"/>
      <c r="BPW26"/>
      <c r="BPX26"/>
      <c r="BPY26"/>
      <c r="BPZ26"/>
      <c r="BQA26"/>
      <c r="BQB26"/>
      <c r="BQC26"/>
      <c r="BQD26"/>
      <c r="BQE26"/>
      <c r="BQF26"/>
      <c r="BQG26"/>
      <c r="BQH26"/>
      <c r="BQI26"/>
      <c r="BQJ26"/>
      <c r="BQK26"/>
      <c r="BQL26"/>
      <c r="BQM26"/>
      <c r="BQN26"/>
      <c r="BQO26"/>
      <c r="BQP26"/>
      <c r="BQQ26"/>
      <c r="BQR26"/>
      <c r="BQS26"/>
      <c r="BQT26"/>
      <c r="BQU26"/>
      <c r="BQV26"/>
      <c r="BQW26"/>
      <c r="BQX26"/>
      <c r="BQY26"/>
      <c r="BQZ26"/>
      <c r="BRA26"/>
      <c r="BRB26"/>
      <c r="BRC26"/>
      <c r="BRD26"/>
      <c r="BRE26"/>
      <c r="BRF26"/>
      <c r="BRG26"/>
      <c r="BRH26"/>
      <c r="BRI26"/>
      <c r="BRJ26"/>
      <c r="BRK26"/>
      <c r="BRL26"/>
      <c r="BRM26"/>
      <c r="BRN26"/>
      <c r="BRO26"/>
      <c r="BRP26"/>
      <c r="BRQ26"/>
      <c r="BRR26"/>
      <c r="BRS26"/>
      <c r="BRT26"/>
      <c r="BRU26"/>
      <c r="BRV26"/>
      <c r="BRW26"/>
      <c r="BRX26"/>
      <c r="BRY26"/>
      <c r="BRZ26"/>
      <c r="BSA26"/>
      <c r="BSB26"/>
      <c r="BSC26"/>
      <c r="BSD26"/>
      <c r="BSE26"/>
      <c r="BSF26"/>
      <c r="BSG26"/>
      <c r="BSH26"/>
      <c r="BSI26"/>
      <c r="BSJ26"/>
      <c r="BSK26"/>
      <c r="BSL26"/>
      <c r="BSM26"/>
      <c r="BSN26"/>
      <c r="BSO26"/>
      <c r="BSP26"/>
      <c r="BSQ26"/>
      <c r="BSR26"/>
      <c r="BSS26"/>
      <c r="BST26"/>
      <c r="BSU26"/>
      <c r="BSV26"/>
      <c r="BSW26"/>
      <c r="BSX26"/>
      <c r="BSY26"/>
      <c r="BSZ26"/>
      <c r="BTA26"/>
      <c r="BTB26"/>
      <c r="BTC26"/>
      <c r="BTD26"/>
      <c r="BTE26"/>
      <c r="BTF26"/>
      <c r="BTG26"/>
      <c r="BTH26"/>
      <c r="BTI26"/>
      <c r="BTJ26"/>
      <c r="BTK26"/>
      <c r="BTL26"/>
      <c r="BTM26"/>
      <c r="BTN26"/>
      <c r="BTO26"/>
      <c r="BTP26"/>
      <c r="BTQ26"/>
      <c r="BTR26"/>
      <c r="BTS26"/>
      <c r="BTT26"/>
      <c r="BTU26"/>
      <c r="BTV26"/>
      <c r="BTW26"/>
      <c r="BTX26"/>
      <c r="BTY26"/>
      <c r="BTZ26"/>
      <c r="BUA26"/>
      <c r="BUB26"/>
      <c r="BUC26"/>
      <c r="BUD26"/>
      <c r="BUE26"/>
      <c r="BUF26"/>
      <c r="BUG26"/>
      <c r="BUH26"/>
      <c r="BUI26"/>
      <c r="BUJ26"/>
      <c r="BUK26"/>
      <c r="BUL26"/>
      <c r="BUM26"/>
      <c r="BUN26"/>
      <c r="BUO26"/>
      <c r="BUP26"/>
      <c r="BUQ26"/>
      <c r="BUR26"/>
      <c r="BUS26"/>
      <c r="BUT26"/>
      <c r="BUU26"/>
      <c r="BUV26"/>
      <c r="BUW26"/>
      <c r="BUX26"/>
      <c r="BUY26"/>
      <c r="BUZ26"/>
      <c r="BVA26"/>
      <c r="BVB26"/>
      <c r="BVC26"/>
      <c r="BVD26"/>
      <c r="BVE26"/>
      <c r="BVF26"/>
      <c r="BVG26"/>
      <c r="BVH26"/>
      <c r="BVI26"/>
      <c r="BVJ26"/>
      <c r="BVK26"/>
      <c r="BVL26"/>
      <c r="BVM26"/>
      <c r="BVN26"/>
      <c r="BVO26"/>
      <c r="BVP26"/>
      <c r="BVQ26"/>
      <c r="BVR26"/>
      <c r="BVS26"/>
      <c r="BVT26"/>
      <c r="BVU26"/>
      <c r="BVV26"/>
      <c r="BVW26"/>
      <c r="BVX26"/>
      <c r="BVY26"/>
      <c r="BVZ26"/>
      <c r="BWA26"/>
      <c r="BWB26"/>
      <c r="BWC26"/>
      <c r="BWD26"/>
      <c r="BWE26"/>
      <c r="BWF26"/>
      <c r="BWG26"/>
      <c r="BWH26"/>
      <c r="BWI26"/>
      <c r="BWJ26"/>
      <c r="BWK26"/>
      <c r="BWL26"/>
      <c r="BWM26"/>
      <c r="BWN26"/>
      <c r="BWO26"/>
      <c r="BWP26"/>
      <c r="BWQ26"/>
      <c r="BWR26"/>
      <c r="BWS26"/>
      <c r="BWT26"/>
      <c r="BWU26"/>
      <c r="BWV26"/>
      <c r="BWW26"/>
      <c r="BWX26"/>
      <c r="BWY26"/>
      <c r="BWZ26"/>
      <c r="BXA26"/>
      <c r="BXB26"/>
      <c r="BXC26"/>
      <c r="BXD26"/>
      <c r="BXE26"/>
      <c r="BXF26"/>
      <c r="BXG26"/>
      <c r="BXH26"/>
      <c r="BXI26"/>
      <c r="BXJ26"/>
      <c r="BXK26"/>
      <c r="BXL26"/>
      <c r="BXM26"/>
      <c r="BXN26"/>
      <c r="BXO26"/>
      <c r="BXP26"/>
      <c r="BXQ26"/>
      <c r="BXR26"/>
      <c r="BXS26"/>
      <c r="BXT26"/>
      <c r="BXU26"/>
      <c r="BXV26"/>
      <c r="BXW26"/>
      <c r="BXX26"/>
      <c r="BXY26"/>
      <c r="BXZ26"/>
      <c r="BYA26"/>
      <c r="BYB26"/>
      <c r="BYC26"/>
      <c r="BYD26"/>
      <c r="BYE26"/>
      <c r="BYF26"/>
      <c r="BYG26"/>
      <c r="BYH26"/>
      <c r="BYI26"/>
      <c r="BYJ26"/>
      <c r="BYK26"/>
      <c r="BYL26"/>
      <c r="BYM26"/>
      <c r="BYN26"/>
      <c r="BYO26"/>
      <c r="BYP26"/>
      <c r="BYQ26"/>
      <c r="BYR26"/>
      <c r="BYS26"/>
      <c r="BYT26"/>
      <c r="BYU26"/>
      <c r="BYV26"/>
      <c r="BYW26"/>
      <c r="BYX26"/>
      <c r="BYY26"/>
      <c r="BYZ26"/>
      <c r="BZA26"/>
      <c r="BZB26"/>
      <c r="BZC26"/>
      <c r="BZD26"/>
      <c r="BZE26"/>
      <c r="BZF26"/>
      <c r="BZG26"/>
      <c r="BZH26"/>
      <c r="BZI26"/>
      <c r="BZJ26"/>
      <c r="BZK26"/>
      <c r="BZL26"/>
      <c r="BZM26"/>
      <c r="BZN26"/>
      <c r="BZO26"/>
      <c r="BZP26"/>
      <c r="BZQ26"/>
      <c r="BZR26"/>
      <c r="BZS26"/>
      <c r="BZT26"/>
      <c r="BZU26"/>
      <c r="BZV26"/>
      <c r="BZW26"/>
      <c r="BZX26"/>
      <c r="BZY26"/>
      <c r="BZZ26"/>
      <c r="CAA26"/>
      <c r="CAB26"/>
      <c r="CAC26"/>
      <c r="CAD26"/>
      <c r="CAE26"/>
      <c r="CAF26"/>
      <c r="CAG26"/>
      <c r="CAH26"/>
      <c r="CAI26"/>
      <c r="CAJ26"/>
      <c r="CAK26"/>
      <c r="CAL26"/>
      <c r="CAM26"/>
      <c r="CAN26"/>
      <c r="CAO26"/>
      <c r="CAP26"/>
      <c r="CAQ26"/>
      <c r="CAR26"/>
      <c r="CAS26"/>
      <c r="CAT26"/>
      <c r="CAU26"/>
      <c r="CAV26"/>
      <c r="CAW26"/>
      <c r="CAX26"/>
      <c r="CAY26"/>
      <c r="CAZ26"/>
      <c r="CBA26"/>
      <c r="CBB26"/>
      <c r="CBC26"/>
      <c r="CBD26"/>
      <c r="CBE26"/>
      <c r="CBF26"/>
      <c r="CBG26"/>
      <c r="CBH26"/>
      <c r="CBI26"/>
      <c r="CBJ26"/>
      <c r="CBK26"/>
      <c r="CBL26"/>
      <c r="CBM26"/>
      <c r="CBN26"/>
      <c r="CBO26"/>
      <c r="CBP26"/>
      <c r="CBQ26"/>
      <c r="CBR26"/>
      <c r="CBS26"/>
      <c r="CBT26"/>
      <c r="CBU26"/>
      <c r="CBV26"/>
      <c r="CBW26"/>
      <c r="CBX26"/>
      <c r="CBY26"/>
      <c r="CBZ26"/>
      <c r="CCA26"/>
      <c r="CCB26"/>
      <c r="CCC26"/>
      <c r="CCD26"/>
      <c r="CCE26"/>
      <c r="CCF26"/>
      <c r="CCG26"/>
      <c r="CCH26"/>
      <c r="CCI26"/>
      <c r="CCJ26"/>
      <c r="CCK26"/>
      <c r="CCL26"/>
      <c r="CCM26"/>
      <c r="CCN26"/>
      <c r="CCO26"/>
      <c r="CCP26"/>
      <c r="CCQ26"/>
      <c r="CCR26"/>
      <c r="CCS26"/>
      <c r="CCT26"/>
      <c r="CCU26"/>
      <c r="CCV26"/>
      <c r="CCW26"/>
      <c r="CCX26"/>
      <c r="CCY26"/>
      <c r="CCZ26"/>
      <c r="CDA26"/>
      <c r="CDB26"/>
      <c r="CDC26"/>
      <c r="CDD26"/>
      <c r="CDE26"/>
      <c r="CDF26"/>
      <c r="CDG26"/>
      <c r="CDH26"/>
      <c r="CDI26"/>
      <c r="CDJ26"/>
      <c r="CDK26"/>
      <c r="CDL26"/>
      <c r="CDM26"/>
      <c r="CDN26"/>
      <c r="CDO26"/>
      <c r="CDP26"/>
      <c r="CDQ26"/>
      <c r="CDR26"/>
      <c r="CDS26"/>
      <c r="CDT26"/>
      <c r="CDU26"/>
      <c r="CDV26"/>
      <c r="CDW26"/>
      <c r="CDX26"/>
      <c r="CDY26"/>
      <c r="CDZ26"/>
      <c r="CEA26"/>
      <c r="CEB26"/>
      <c r="CEC26"/>
      <c r="CED26"/>
      <c r="CEE26"/>
      <c r="CEF26"/>
      <c r="CEG26"/>
      <c r="CEH26"/>
      <c r="CEI26"/>
      <c r="CEJ26"/>
      <c r="CEK26"/>
      <c r="CEL26"/>
      <c r="CEM26"/>
      <c r="CEN26"/>
      <c r="CEO26"/>
      <c r="CEP26"/>
      <c r="CEQ26"/>
      <c r="CER26"/>
      <c r="CES26"/>
      <c r="CET26"/>
      <c r="CEU26"/>
      <c r="CEV26"/>
      <c r="CEW26"/>
      <c r="CEX26"/>
      <c r="CEY26"/>
      <c r="CEZ26"/>
      <c r="CFA26"/>
      <c r="CFB26"/>
      <c r="CFC26"/>
      <c r="CFD26"/>
      <c r="CFE26"/>
      <c r="CFF26"/>
      <c r="CFG26"/>
      <c r="CFH26"/>
      <c r="CFI26"/>
      <c r="CFJ26"/>
      <c r="CFK26"/>
      <c r="CFL26"/>
      <c r="CFM26"/>
      <c r="CFN26"/>
      <c r="CFO26"/>
      <c r="CFP26"/>
      <c r="CFQ26"/>
      <c r="CFR26"/>
      <c r="CFS26"/>
      <c r="CFT26"/>
      <c r="CFU26"/>
      <c r="CFV26"/>
      <c r="CFW26"/>
      <c r="CFX26"/>
      <c r="CFY26"/>
      <c r="CFZ26"/>
      <c r="CGA26"/>
      <c r="CGB26"/>
      <c r="CGC26"/>
      <c r="CGD26"/>
      <c r="CGE26"/>
      <c r="CGF26"/>
      <c r="CGG26"/>
      <c r="CGH26"/>
      <c r="CGI26"/>
      <c r="CGJ26"/>
      <c r="CGK26"/>
      <c r="CGL26"/>
      <c r="CGM26"/>
      <c r="CGN26"/>
      <c r="CGO26"/>
      <c r="CGP26"/>
      <c r="CGQ26"/>
      <c r="CGR26"/>
      <c r="CGS26"/>
      <c r="CGT26"/>
      <c r="CGU26"/>
      <c r="CGV26"/>
      <c r="CGW26"/>
      <c r="CGX26"/>
      <c r="CGY26"/>
      <c r="CGZ26"/>
      <c r="CHA26"/>
      <c r="CHB26"/>
      <c r="CHC26"/>
      <c r="CHD26"/>
      <c r="CHE26"/>
      <c r="CHF26"/>
      <c r="CHG26"/>
      <c r="CHH26"/>
      <c r="CHI26"/>
      <c r="CHJ26"/>
      <c r="CHK26"/>
      <c r="CHL26"/>
      <c r="CHM26"/>
      <c r="CHN26"/>
      <c r="CHO26"/>
      <c r="CHP26"/>
      <c r="CHQ26"/>
      <c r="CHR26"/>
      <c r="CHS26"/>
      <c r="CHT26"/>
      <c r="CHU26"/>
      <c r="CHV26"/>
      <c r="CHW26"/>
      <c r="CHX26"/>
      <c r="CHY26"/>
      <c r="CHZ26"/>
      <c r="CIA26"/>
      <c r="CIB26"/>
      <c r="CIC26"/>
      <c r="CID26"/>
      <c r="CIE26"/>
      <c r="CIF26"/>
      <c r="CIG26"/>
      <c r="CIH26"/>
      <c r="CII26"/>
      <c r="CIJ26"/>
      <c r="CIK26"/>
      <c r="CIL26"/>
      <c r="CIM26"/>
      <c r="CIN26"/>
      <c r="CIO26"/>
      <c r="CIP26"/>
      <c r="CIQ26"/>
      <c r="CIR26"/>
      <c r="CIS26"/>
      <c r="CIT26"/>
      <c r="CIU26"/>
      <c r="CIV26"/>
      <c r="CIW26"/>
      <c r="CIX26"/>
      <c r="CIY26"/>
      <c r="CIZ26"/>
      <c r="CJA26"/>
      <c r="CJB26"/>
      <c r="CJC26"/>
      <c r="CJD26"/>
      <c r="CJE26"/>
      <c r="CJF26"/>
      <c r="CJG26"/>
      <c r="CJH26"/>
      <c r="CJI26"/>
      <c r="CJJ26"/>
      <c r="CJK26"/>
      <c r="CJL26"/>
      <c r="CJM26"/>
      <c r="CJN26"/>
      <c r="CJO26"/>
      <c r="CJP26"/>
      <c r="CJQ26"/>
      <c r="CJR26"/>
      <c r="CJS26"/>
      <c r="CJT26"/>
      <c r="CJU26"/>
      <c r="CJV26"/>
      <c r="CJW26"/>
      <c r="CJX26"/>
      <c r="CJY26"/>
      <c r="CJZ26"/>
      <c r="CKA26"/>
      <c r="CKB26"/>
      <c r="CKC26"/>
      <c r="CKD26"/>
      <c r="CKE26"/>
      <c r="CKF26"/>
      <c r="CKG26"/>
      <c r="CKH26"/>
      <c r="CKI26"/>
      <c r="CKJ26"/>
      <c r="CKK26"/>
      <c r="CKL26"/>
      <c r="CKM26"/>
      <c r="CKN26"/>
      <c r="CKO26"/>
      <c r="CKP26"/>
      <c r="CKQ26"/>
      <c r="CKR26"/>
      <c r="CKS26"/>
      <c r="CKT26"/>
      <c r="CKU26"/>
      <c r="CKV26"/>
      <c r="CKW26"/>
      <c r="CKX26"/>
      <c r="CKY26"/>
      <c r="CKZ26"/>
      <c r="CLA26"/>
      <c r="CLB26"/>
      <c r="CLC26"/>
      <c r="CLD26"/>
      <c r="CLE26"/>
      <c r="CLF26"/>
      <c r="CLG26"/>
      <c r="CLH26"/>
      <c r="CLI26"/>
      <c r="CLJ26"/>
      <c r="CLK26"/>
      <c r="CLL26"/>
      <c r="CLM26"/>
      <c r="CLN26"/>
      <c r="CLO26"/>
      <c r="CLP26"/>
      <c r="CLQ26"/>
      <c r="CLR26"/>
      <c r="CLS26"/>
      <c r="CLT26"/>
      <c r="CLU26"/>
      <c r="CLV26"/>
      <c r="CLW26"/>
      <c r="CLX26"/>
      <c r="CLY26"/>
      <c r="CLZ26"/>
      <c r="CMA26"/>
      <c r="CMB26"/>
      <c r="CMC26"/>
      <c r="CMD26"/>
      <c r="CME26"/>
      <c r="CMF26"/>
      <c r="CMG26"/>
      <c r="CMH26"/>
      <c r="CMI26"/>
      <c r="CMJ26"/>
      <c r="CMK26"/>
      <c r="CML26"/>
      <c r="CMM26"/>
      <c r="CMN26"/>
      <c r="CMO26"/>
      <c r="CMP26"/>
      <c r="CMQ26"/>
      <c r="CMR26"/>
      <c r="CMS26"/>
      <c r="CMT26"/>
      <c r="CMU26"/>
      <c r="CMV26"/>
      <c r="CMW26"/>
      <c r="CMX26"/>
      <c r="CMY26"/>
      <c r="CMZ26"/>
      <c r="CNA26"/>
      <c r="CNB26"/>
      <c r="CNC26"/>
      <c r="CND26"/>
      <c r="CNE26"/>
      <c r="CNF26"/>
      <c r="CNG26"/>
      <c r="CNH26"/>
      <c r="CNI26"/>
      <c r="CNJ26"/>
      <c r="CNK26"/>
      <c r="CNL26"/>
      <c r="CNM26"/>
      <c r="CNN26"/>
      <c r="CNO26"/>
      <c r="CNP26"/>
      <c r="CNQ26"/>
      <c r="CNR26"/>
      <c r="CNS26"/>
      <c r="CNT26"/>
      <c r="CNU26"/>
      <c r="CNV26"/>
      <c r="CNW26"/>
      <c r="CNX26"/>
      <c r="CNY26"/>
      <c r="CNZ26"/>
      <c r="COA26"/>
      <c r="COB26"/>
      <c r="COC26"/>
      <c r="COD26"/>
      <c r="COE26"/>
      <c r="COF26"/>
      <c r="COG26"/>
      <c r="COH26"/>
      <c r="COI26"/>
      <c r="COJ26"/>
      <c r="COK26"/>
      <c r="COL26"/>
      <c r="COM26"/>
      <c r="CON26"/>
      <c r="COO26"/>
      <c r="COP26"/>
      <c r="COQ26"/>
      <c r="COR26"/>
      <c r="COS26"/>
      <c r="COT26"/>
      <c r="COU26"/>
      <c r="COV26"/>
      <c r="COW26"/>
      <c r="COX26"/>
      <c r="COY26"/>
      <c r="COZ26"/>
      <c r="CPA26"/>
      <c r="CPB26"/>
      <c r="CPC26"/>
      <c r="CPD26"/>
      <c r="CPE26"/>
      <c r="CPF26"/>
      <c r="CPG26"/>
      <c r="CPH26"/>
      <c r="CPI26"/>
      <c r="CPJ26"/>
      <c r="CPK26"/>
      <c r="CPL26"/>
      <c r="CPM26"/>
      <c r="CPN26"/>
      <c r="CPO26"/>
      <c r="CPP26"/>
      <c r="CPQ26"/>
      <c r="CPR26"/>
      <c r="CPS26"/>
      <c r="CPT26"/>
      <c r="CPU26"/>
      <c r="CPV26"/>
      <c r="CPW26"/>
      <c r="CPX26"/>
      <c r="CPY26"/>
      <c r="CPZ26"/>
      <c r="CQA26"/>
      <c r="CQB26"/>
      <c r="CQC26"/>
      <c r="CQD26"/>
      <c r="CQE26"/>
      <c r="CQF26"/>
      <c r="CQG26"/>
      <c r="CQH26"/>
      <c r="CQI26"/>
      <c r="CQJ26"/>
      <c r="CQK26"/>
      <c r="CQL26"/>
      <c r="CQM26"/>
      <c r="CQN26"/>
      <c r="CQO26"/>
      <c r="CQP26"/>
      <c r="CQQ26"/>
      <c r="CQR26"/>
      <c r="CQS26"/>
      <c r="CQT26"/>
      <c r="CQU26"/>
      <c r="CQV26"/>
      <c r="CQW26"/>
      <c r="CQX26"/>
      <c r="CQY26"/>
      <c r="CQZ26"/>
      <c r="CRA26"/>
      <c r="CRB26"/>
      <c r="CRC26"/>
      <c r="CRD26"/>
      <c r="CRE26"/>
      <c r="CRF26"/>
      <c r="CRG26"/>
      <c r="CRH26"/>
      <c r="CRI26"/>
      <c r="CRJ26"/>
      <c r="CRK26"/>
      <c r="CRL26"/>
      <c r="CRM26"/>
      <c r="CRN26"/>
      <c r="CRO26"/>
      <c r="CRP26"/>
      <c r="CRQ26"/>
      <c r="CRR26"/>
      <c r="CRS26"/>
      <c r="CRT26"/>
      <c r="CRU26"/>
      <c r="CRV26"/>
      <c r="CRW26"/>
      <c r="CRX26"/>
      <c r="CRY26"/>
      <c r="CRZ26"/>
      <c r="CSA26"/>
      <c r="CSB26"/>
      <c r="CSC26"/>
      <c r="CSD26"/>
      <c r="CSE26"/>
      <c r="CSF26"/>
      <c r="CSG26"/>
      <c r="CSH26"/>
      <c r="CSI26"/>
      <c r="CSJ26"/>
      <c r="CSK26"/>
      <c r="CSL26"/>
      <c r="CSM26"/>
      <c r="CSN26"/>
      <c r="CSO26"/>
      <c r="CSP26"/>
      <c r="CSQ26"/>
      <c r="CSR26"/>
      <c r="CSS26"/>
      <c r="CST26"/>
      <c r="CSU26"/>
      <c r="CSV26"/>
      <c r="CSW26"/>
      <c r="CSX26"/>
      <c r="CSY26"/>
      <c r="CSZ26"/>
      <c r="CTA26"/>
      <c r="CTB26"/>
      <c r="CTC26"/>
      <c r="CTD26"/>
      <c r="CTE26"/>
      <c r="CTF26"/>
      <c r="CTG26"/>
      <c r="CTH26"/>
      <c r="CTI26"/>
      <c r="CTJ26"/>
      <c r="CTK26"/>
      <c r="CTL26"/>
      <c r="CTM26"/>
      <c r="CTN26"/>
      <c r="CTO26"/>
      <c r="CTP26"/>
      <c r="CTQ26"/>
      <c r="CTR26"/>
      <c r="CTS26"/>
      <c r="CTT26"/>
      <c r="CTU26"/>
      <c r="CTV26"/>
      <c r="CTW26"/>
      <c r="CTX26"/>
      <c r="CTY26"/>
      <c r="CTZ26"/>
      <c r="CUA26"/>
      <c r="CUB26"/>
      <c r="CUC26"/>
      <c r="CUD26"/>
      <c r="CUE26"/>
      <c r="CUF26"/>
      <c r="CUG26"/>
      <c r="CUH26"/>
      <c r="CUI26"/>
      <c r="CUJ26"/>
      <c r="CUK26"/>
      <c r="CUL26"/>
      <c r="CUM26"/>
      <c r="CUN26"/>
      <c r="CUO26"/>
      <c r="CUP26"/>
      <c r="CUQ26"/>
      <c r="CUR26"/>
      <c r="CUS26"/>
      <c r="CUT26"/>
      <c r="CUU26"/>
      <c r="CUV26"/>
      <c r="CUW26"/>
      <c r="CUX26"/>
      <c r="CUY26"/>
      <c r="CUZ26"/>
      <c r="CVA26"/>
      <c r="CVB26"/>
      <c r="CVC26"/>
      <c r="CVD26"/>
      <c r="CVE26"/>
      <c r="CVF26"/>
      <c r="CVG26"/>
      <c r="CVH26"/>
      <c r="CVI26"/>
      <c r="CVJ26"/>
      <c r="CVK26"/>
      <c r="CVL26"/>
      <c r="CVM26"/>
      <c r="CVN26"/>
      <c r="CVO26"/>
      <c r="CVP26"/>
      <c r="CVQ26"/>
      <c r="CVR26"/>
      <c r="CVS26"/>
      <c r="CVT26"/>
      <c r="CVU26"/>
      <c r="CVV26"/>
      <c r="CVW26"/>
      <c r="CVX26"/>
      <c r="CVY26"/>
      <c r="CVZ26"/>
      <c r="CWA26"/>
      <c r="CWB26"/>
      <c r="CWC26"/>
      <c r="CWD26"/>
      <c r="CWE26"/>
      <c r="CWF26"/>
      <c r="CWG26"/>
      <c r="CWH26"/>
      <c r="CWI26"/>
      <c r="CWJ26"/>
      <c r="CWK26"/>
      <c r="CWL26"/>
      <c r="CWM26"/>
      <c r="CWN26"/>
      <c r="CWO26"/>
      <c r="CWP26"/>
      <c r="CWQ26"/>
      <c r="CWR26"/>
      <c r="CWS26"/>
      <c r="CWT26"/>
      <c r="CWU26"/>
      <c r="CWV26"/>
      <c r="CWW26"/>
      <c r="CWX26"/>
      <c r="CWY26"/>
      <c r="CWZ26"/>
      <c r="CXA26"/>
      <c r="CXB26"/>
      <c r="CXC26"/>
      <c r="CXD26"/>
      <c r="CXE26"/>
      <c r="CXF26"/>
      <c r="CXG26"/>
      <c r="CXH26"/>
      <c r="CXI26"/>
      <c r="CXJ26"/>
      <c r="CXK26"/>
      <c r="CXL26"/>
      <c r="CXM26"/>
      <c r="CXN26"/>
      <c r="CXO26"/>
      <c r="CXP26"/>
      <c r="CXQ26"/>
      <c r="CXR26"/>
      <c r="CXS26"/>
      <c r="CXT26"/>
      <c r="CXU26"/>
      <c r="CXV26"/>
      <c r="CXW26"/>
      <c r="CXX26"/>
      <c r="CXY26"/>
      <c r="CXZ26"/>
      <c r="CYA26"/>
      <c r="CYB26"/>
      <c r="CYC26"/>
      <c r="CYD26"/>
      <c r="CYE26"/>
      <c r="CYF26"/>
      <c r="CYG26"/>
      <c r="CYH26"/>
      <c r="CYI26"/>
      <c r="CYJ26"/>
      <c r="CYK26"/>
      <c r="CYL26"/>
      <c r="CYM26"/>
      <c r="CYN26"/>
      <c r="CYO26"/>
      <c r="CYP26"/>
      <c r="CYQ26"/>
      <c r="CYR26"/>
      <c r="CYS26"/>
      <c r="CYT26"/>
      <c r="CYU26"/>
      <c r="CYV26"/>
      <c r="CYW26"/>
      <c r="CYX26"/>
      <c r="CYY26"/>
      <c r="CYZ26"/>
      <c r="CZA26"/>
      <c r="CZB26"/>
      <c r="CZC26"/>
      <c r="CZD26"/>
      <c r="CZE26"/>
      <c r="CZF26"/>
      <c r="CZG26"/>
      <c r="CZH26"/>
      <c r="CZI26"/>
      <c r="CZJ26"/>
      <c r="CZK26"/>
      <c r="CZL26"/>
      <c r="CZM26"/>
      <c r="CZN26"/>
      <c r="CZO26"/>
      <c r="CZP26"/>
      <c r="CZQ26"/>
      <c r="CZR26"/>
      <c r="CZS26"/>
      <c r="CZT26"/>
      <c r="CZU26"/>
      <c r="CZV26"/>
      <c r="CZW26"/>
      <c r="CZX26"/>
      <c r="CZY26"/>
      <c r="CZZ26"/>
      <c r="DAA26"/>
      <c r="DAB26"/>
      <c r="DAC26"/>
      <c r="DAD26"/>
      <c r="DAE26"/>
      <c r="DAF26"/>
      <c r="DAG26"/>
      <c r="DAH26"/>
      <c r="DAI26"/>
      <c r="DAJ26"/>
      <c r="DAK26"/>
      <c r="DAL26"/>
      <c r="DAM26"/>
      <c r="DAN26"/>
      <c r="DAO26"/>
      <c r="DAP26"/>
      <c r="DAQ26"/>
      <c r="DAR26"/>
      <c r="DAS26"/>
      <c r="DAT26"/>
      <c r="DAU26"/>
      <c r="DAV26"/>
      <c r="DAW26"/>
      <c r="DAX26"/>
      <c r="DAY26"/>
      <c r="DAZ26"/>
      <c r="DBA26"/>
      <c r="DBB26"/>
      <c r="DBC26"/>
      <c r="DBD26"/>
      <c r="DBE26"/>
      <c r="DBF26"/>
      <c r="DBG26"/>
      <c r="DBH26"/>
      <c r="DBI26"/>
      <c r="DBJ26"/>
      <c r="DBK26"/>
      <c r="DBL26"/>
      <c r="DBM26"/>
      <c r="DBN26"/>
      <c r="DBO26"/>
      <c r="DBP26"/>
      <c r="DBQ26"/>
      <c r="DBR26"/>
      <c r="DBS26"/>
      <c r="DBT26"/>
      <c r="DBU26"/>
      <c r="DBV26"/>
      <c r="DBW26"/>
      <c r="DBX26"/>
      <c r="DBY26"/>
      <c r="DBZ26"/>
      <c r="DCA26"/>
      <c r="DCB26"/>
      <c r="DCC26"/>
      <c r="DCD26"/>
      <c r="DCE26"/>
      <c r="DCF26"/>
      <c r="DCG26"/>
      <c r="DCH26"/>
      <c r="DCI26"/>
      <c r="DCJ26"/>
      <c r="DCK26"/>
      <c r="DCL26"/>
      <c r="DCM26"/>
      <c r="DCN26"/>
      <c r="DCO26"/>
      <c r="DCP26"/>
      <c r="DCQ26"/>
      <c r="DCR26"/>
      <c r="DCS26"/>
      <c r="DCT26"/>
      <c r="DCU26"/>
      <c r="DCV26"/>
      <c r="DCW26"/>
      <c r="DCX26"/>
      <c r="DCY26"/>
      <c r="DCZ26"/>
      <c r="DDA26"/>
      <c r="DDB26"/>
      <c r="DDC26"/>
      <c r="DDD26"/>
      <c r="DDE26"/>
      <c r="DDF26"/>
      <c r="DDG26"/>
      <c r="DDH26"/>
      <c r="DDI26"/>
      <c r="DDJ26"/>
      <c r="DDK26"/>
      <c r="DDL26"/>
      <c r="DDM26"/>
      <c r="DDN26"/>
      <c r="DDO26"/>
      <c r="DDP26"/>
      <c r="DDQ26"/>
      <c r="DDR26"/>
      <c r="DDS26"/>
      <c r="DDT26"/>
      <c r="DDU26"/>
      <c r="DDV26"/>
      <c r="DDW26"/>
      <c r="DDX26"/>
      <c r="DDY26"/>
      <c r="DDZ26"/>
      <c r="DEA26"/>
      <c r="DEB26"/>
      <c r="DEC26"/>
      <c r="DED26"/>
      <c r="DEE26"/>
      <c r="DEF26"/>
      <c r="DEG26"/>
      <c r="DEH26"/>
      <c r="DEI26"/>
      <c r="DEJ26"/>
      <c r="DEK26"/>
      <c r="DEL26"/>
      <c r="DEM26"/>
      <c r="DEN26"/>
      <c r="DEO26"/>
      <c r="DEP26"/>
      <c r="DEQ26"/>
      <c r="DER26"/>
      <c r="DES26"/>
      <c r="DET26"/>
      <c r="DEU26"/>
      <c r="DEV26"/>
      <c r="DEW26"/>
      <c r="DEX26"/>
      <c r="DEY26"/>
      <c r="DEZ26"/>
      <c r="DFA26"/>
      <c r="DFB26"/>
      <c r="DFC26"/>
      <c r="DFD26"/>
      <c r="DFE26"/>
      <c r="DFF26"/>
      <c r="DFG26"/>
      <c r="DFH26"/>
      <c r="DFI26"/>
      <c r="DFJ26"/>
      <c r="DFK26"/>
      <c r="DFL26"/>
      <c r="DFM26"/>
      <c r="DFN26"/>
      <c r="DFO26"/>
      <c r="DFP26"/>
      <c r="DFQ26"/>
      <c r="DFR26"/>
      <c r="DFS26"/>
      <c r="DFT26"/>
      <c r="DFU26"/>
      <c r="DFV26"/>
      <c r="DFW26"/>
      <c r="DFX26"/>
      <c r="DFY26"/>
      <c r="DFZ26"/>
      <c r="DGA26"/>
      <c r="DGB26"/>
      <c r="DGC26"/>
      <c r="DGD26"/>
      <c r="DGE26"/>
      <c r="DGF26"/>
      <c r="DGG26"/>
      <c r="DGH26"/>
      <c r="DGI26"/>
      <c r="DGJ26"/>
      <c r="DGK26"/>
      <c r="DGL26"/>
      <c r="DGM26"/>
      <c r="DGN26"/>
      <c r="DGO26"/>
      <c r="DGP26"/>
      <c r="DGQ26"/>
      <c r="DGR26"/>
      <c r="DGS26"/>
      <c r="DGT26"/>
      <c r="DGU26"/>
      <c r="DGV26"/>
      <c r="DGW26"/>
      <c r="DGX26"/>
      <c r="DGY26"/>
      <c r="DGZ26"/>
      <c r="DHA26"/>
      <c r="DHB26"/>
      <c r="DHC26"/>
      <c r="DHD26"/>
      <c r="DHE26"/>
      <c r="DHF26"/>
      <c r="DHG26"/>
      <c r="DHH26"/>
      <c r="DHI26"/>
      <c r="DHJ26"/>
      <c r="DHK26"/>
      <c r="DHL26"/>
      <c r="DHM26"/>
      <c r="DHN26"/>
      <c r="DHO26"/>
      <c r="DHP26"/>
      <c r="DHQ26"/>
      <c r="DHR26"/>
      <c r="DHS26"/>
      <c r="DHT26"/>
      <c r="DHU26"/>
      <c r="DHV26"/>
      <c r="DHW26"/>
      <c r="DHX26"/>
      <c r="DHY26"/>
      <c r="DHZ26"/>
      <c r="DIA26"/>
      <c r="DIB26"/>
      <c r="DIC26"/>
      <c r="DID26"/>
      <c r="DIE26"/>
      <c r="DIF26"/>
      <c r="DIG26"/>
      <c r="DIH26"/>
      <c r="DII26"/>
      <c r="DIJ26"/>
      <c r="DIK26"/>
      <c r="DIL26"/>
      <c r="DIM26"/>
      <c r="DIN26"/>
      <c r="DIO26"/>
      <c r="DIP26"/>
      <c r="DIQ26"/>
      <c r="DIR26"/>
      <c r="DIS26"/>
      <c r="DIT26"/>
      <c r="DIU26"/>
      <c r="DIV26"/>
      <c r="DIW26"/>
      <c r="DIX26"/>
      <c r="DIY26"/>
      <c r="DIZ26"/>
      <c r="DJA26"/>
      <c r="DJB26"/>
      <c r="DJC26"/>
      <c r="DJD26"/>
      <c r="DJE26"/>
      <c r="DJF26"/>
      <c r="DJG26"/>
      <c r="DJH26"/>
      <c r="DJI26"/>
      <c r="DJJ26"/>
      <c r="DJK26"/>
      <c r="DJL26"/>
      <c r="DJM26"/>
      <c r="DJN26"/>
      <c r="DJO26"/>
      <c r="DJP26"/>
      <c r="DJQ26"/>
      <c r="DJR26"/>
      <c r="DJS26"/>
      <c r="DJT26"/>
      <c r="DJU26"/>
      <c r="DJV26"/>
      <c r="DJW26"/>
      <c r="DJX26"/>
      <c r="DJY26"/>
      <c r="DJZ26"/>
      <c r="DKA26"/>
      <c r="DKB26"/>
      <c r="DKC26"/>
      <c r="DKD26"/>
      <c r="DKE26"/>
      <c r="DKF26"/>
      <c r="DKG26"/>
      <c r="DKH26"/>
      <c r="DKI26"/>
      <c r="DKJ26"/>
      <c r="DKK26"/>
      <c r="DKL26"/>
      <c r="DKM26"/>
      <c r="DKN26"/>
      <c r="DKO26"/>
      <c r="DKP26"/>
      <c r="DKQ26"/>
      <c r="DKR26"/>
      <c r="DKS26"/>
      <c r="DKT26"/>
      <c r="DKU26"/>
      <c r="DKV26"/>
      <c r="DKW26"/>
      <c r="DKX26"/>
      <c r="DKY26"/>
      <c r="DKZ26"/>
      <c r="DLA26"/>
      <c r="DLB26"/>
      <c r="DLC26"/>
      <c r="DLD26"/>
      <c r="DLE26"/>
      <c r="DLF26"/>
      <c r="DLG26"/>
      <c r="DLH26"/>
      <c r="DLI26"/>
      <c r="DLJ26"/>
      <c r="DLK26"/>
      <c r="DLL26"/>
      <c r="DLM26"/>
      <c r="DLN26"/>
      <c r="DLO26"/>
      <c r="DLP26"/>
      <c r="DLQ26"/>
      <c r="DLR26"/>
      <c r="DLS26"/>
      <c r="DLT26"/>
      <c r="DLU26"/>
      <c r="DLV26"/>
      <c r="DLW26"/>
      <c r="DLX26"/>
      <c r="DLY26"/>
      <c r="DLZ26"/>
      <c r="DMA26"/>
      <c r="DMB26"/>
      <c r="DMC26"/>
      <c r="DMD26"/>
      <c r="DME26"/>
      <c r="DMF26"/>
      <c r="DMG26"/>
      <c r="DMH26"/>
      <c r="DMI26"/>
      <c r="DMJ26"/>
      <c r="DMK26"/>
      <c r="DML26"/>
      <c r="DMM26"/>
      <c r="DMN26"/>
      <c r="DMO26"/>
      <c r="DMP26"/>
      <c r="DMQ26"/>
      <c r="DMR26"/>
      <c r="DMS26"/>
      <c r="DMT26"/>
      <c r="DMU26"/>
      <c r="DMV26"/>
      <c r="DMW26"/>
      <c r="DMX26"/>
      <c r="DMY26"/>
      <c r="DMZ26"/>
      <c r="DNA26"/>
      <c r="DNB26"/>
      <c r="DNC26"/>
      <c r="DND26"/>
      <c r="DNE26"/>
      <c r="DNF26"/>
      <c r="DNG26"/>
      <c r="DNH26"/>
      <c r="DNI26"/>
      <c r="DNJ26"/>
      <c r="DNK26"/>
      <c r="DNL26"/>
      <c r="DNM26"/>
      <c r="DNN26"/>
      <c r="DNO26"/>
      <c r="DNP26"/>
      <c r="DNQ26"/>
      <c r="DNR26"/>
      <c r="DNS26"/>
      <c r="DNT26"/>
      <c r="DNU26"/>
      <c r="DNV26"/>
      <c r="DNW26"/>
      <c r="DNX26"/>
      <c r="DNY26"/>
      <c r="DNZ26"/>
      <c r="DOA26"/>
      <c r="DOB26"/>
      <c r="DOC26"/>
      <c r="DOD26"/>
      <c r="DOE26"/>
      <c r="DOF26"/>
      <c r="DOG26"/>
      <c r="DOH26"/>
      <c r="DOI26"/>
      <c r="DOJ26"/>
      <c r="DOK26"/>
      <c r="DOL26"/>
      <c r="DOM26"/>
      <c r="DON26"/>
      <c r="DOO26"/>
      <c r="DOP26"/>
      <c r="DOQ26"/>
      <c r="DOR26"/>
      <c r="DOS26"/>
      <c r="DOT26"/>
      <c r="DOU26"/>
      <c r="DOV26"/>
      <c r="DOW26"/>
      <c r="DOX26"/>
      <c r="DOY26"/>
      <c r="DOZ26"/>
      <c r="DPA26"/>
      <c r="DPB26"/>
      <c r="DPC26"/>
      <c r="DPD26"/>
      <c r="DPE26"/>
      <c r="DPF26"/>
      <c r="DPG26"/>
      <c r="DPH26"/>
      <c r="DPI26"/>
      <c r="DPJ26"/>
      <c r="DPK26"/>
      <c r="DPL26"/>
      <c r="DPM26"/>
      <c r="DPN26"/>
      <c r="DPO26"/>
      <c r="DPP26"/>
      <c r="DPQ26"/>
      <c r="DPR26"/>
      <c r="DPS26"/>
      <c r="DPT26"/>
      <c r="DPU26"/>
      <c r="DPV26"/>
      <c r="DPW26"/>
      <c r="DPX26"/>
      <c r="DPY26"/>
      <c r="DPZ26"/>
      <c r="DQA26"/>
      <c r="DQB26"/>
      <c r="DQC26"/>
      <c r="DQD26"/>
      <c r="DQE26"/>
      <c r="DQF26"/>
      <c r="DQG26"/>
      <c r="DQH26"/>
      <c r="DQI26"/>
      <c r="DQJ26"/>
      <c r="DQK26"/>
      <c r="DQL26"/>
      <c r="DQM26"/>
      <c r="DQN26"/>
      <c r="DQO26"/>
      <c r="DQP26"/>
      <c r="DQQ26"/>
      <c r="DQR26"/>
      <c r="DQS26"/>
      <c r="DQT26"/>
      <c r="DQU26"/>
      <c r="DQV26"/>
      <c r="DQW26"/>
      <c r="DQX26"/>
      <c r="DQY26"/>
      <c r="DQZ26"/>
      <c r="DRA26"/>
      <c r="DRB26"/>
      <c r="DRC26"/>
      <c r="DRD26"/>
      <c r="DRE26"/>
      <c r="DRF26"/>
      <c r="DRG26"/>
      <c r="DRH26"/>
      <c r="DRI26"/>
      <c r="DRJ26"/>
      <c r="DRK26"/>
      <c r="DRL26"/>
      <c r="DRM26"/>
      <c r="DRN26"/>
      <c r="DRO26"/>
      <c r="DRP26"/>
      <c r="DRQ26"/>
      <c r="DRR26"/>
      <c r="DRS26"/>
      <c r="DRT26"/>
      <c r="DRU26"/>
      <c r="DRV26"/>
      <c r="DRW26"/>
      <c r="DRX26"/>
      <c r="DRY26"/>
      <c r="DRZ26"/>
      <c r="DSA26"/>
      <c r="DSB26"/>
      <c r="DSC26"/>
      <c r="DSD26"/>
      <c r="DSE26"/>
      <c r="DSF26"/>
      <c r="DSG26"/>
      <c r="DSH26"/>
      <c r="DSI26"/>
      <c r="DSJ26"/>
      <c r="DSK26"/>
      <c r="DSL26"/>
      <c r="DSM26"/>
      <c r="DSN26"/>
      <c r="DSO26"/>
      <c r="DSP26"/>
      <c r="DSQ26"/>
      <c r="DSR26"/>
      <c r="DSS26"/>
      <c r="DST26"/>
      <c r="DSU26"/>
      <c r="DSV26"/>
      <c r="DSW26"/>
      <c r="DSX26"/>
      <c r="DSY26"/>
      <c r="DSZ26"/>
      <c r="DTA26"/>
      <c r="DTB26"/>
      <c r="DTC26"/>
      <c r="DTD26"/>
      <c r="DTE26"/>
      <c r="DTF26"/>
      <c r="DTG26"/>
      <c r="DTH26"/>
      <c r="DTI26"/>
      <c r="DTJ26"/>
      <c r="DTK26"/>
      <c r="DTL26"/>
      <c r="DTM26"/>
      <c r="DTN26"/>
      <c r="DTO26"/>
      <c r="DTP26"/>
      <c r="DTQ26"/>
      <c r="DTR26"/>
      <c r="DTS26"/>
      <c r="DTT26"/>
      <c r="DTU26"/>
      <c r="DTV26"/>
      <c r="DTW26"/>
      <c r="DTX26"/>
      <c r="DTY26"/>
      <c r="DTZ26"/>
      <c r="DUA26"/>
      <c r="DUB26"/>
      <c r="DUC26"/>
      <c r="DUD26"/>
      <c r="DUE26"/>
      <c r="DUF26"/>
      <c r="DUG26"/>
      <c r="DUH26"/>
      <c r="DUI26"/>
      <c r="DUJ26"/>
      <c r="DUK26"/>
      <c r="DUL26"/>
      <c r="DUM26"/>
      <c r="DUN26"/>
      <c r="DUO26"/>
      <c r="DUP26"/>
      <c r="DUQ26"/>
      <c r="DUR26"/>
      <c r="DUS26"/>
      <c r="DUT26"/>
      <c r="DUU26"/>
      <c r="DUV26"/>
      <c r="DUW26"/>
      <c r="DUX26"/>
      <c r="DUY26"/>
      <c r="DUZ26"/>
      <c r="DVA26"/>
      <c r="DVB26"/>
      <c r="DVC26"/>
      <c r="DVD26"/>
      <c r="DVE26"/>
      <c r="DVF26"/>
      <c r="DVG26"/>
      <c r="DVH26"/>
      <c r="DVI26"/>
      <c r="DVJ26"/>
      <c r="DVK26"/>
      <c r="DVL26"/>
      <c r="DVM26"/>
      <c r="DVN26"/>
      <c r="DVO26"/>
      <c r="DVP26"/>
      <c r="DVQ26"/>
      <c r="DVR26"/>
      <c r="DVS26"/>
      <c r="DVT26"/>
      <c r="DVU26"/>
      <c r="DVV26"/>
      <c r="DVW26"/>
      <c r="DVX26"/>
      <c r="DVY26"/>
      <c r="DVZ26"/>
      <c r="DWA26"/>
      <c r="DWB26"/>
      <c r="DWC26"/>
      <c r="DWD26"/>
      <c r="DWE26"/>
      <c r="DWF26"/>
      <c r="DWG26"/>
      <c r="DWH26"/>
      <c r="DWI26"/>
      <c r="DWJ26"/>
      <c r="DWK26"/>
      <c r="DWL26"/>
      <c r="DWM26"/>
      <c r="DWN26"/>
      <c r="DWO26"/>
      <c r="DWP26"/>
      <c r="DWQ26"/>
      <c r="DWR26"/>
      <c r="DWS26"/>
      <c r="DWT26"/>
      <c r="DWU26"/>
      <c r="DWV26"/>
      <c r="DWW26"/>
      <c r="DWX26"/>
      <c r="DWY26"/>
      <c r="DWZ26"/>
      <c r="DXA26"/>
      <c r="DXB26"/>
      <c r="DXC26"/>
      <c r="DXD26"/>
      <c r="DXE26"/>
      <c r="DXF26"/>
      <c r="DXG26"/>
      <c r="DXH26"/>
      <c r="DXI26"/>
      <c r="DXJ26"/>
      <c r="DXK26"/>
      <c r="DXL26"/>
      <c r="DXM26"/>
      <c r="DXN26"/>
      <c r="DXO26"/>
      <c r="DXP26"/>
      <c r="DXQ26"/>
      <c r="DXR26"/>
      <c r="DXS26"/>
      <c r="DXT26"/>
      <c r="DXU26"/>
      <c r="DXV26"/>
      <c r="DXW26"/>
      <c r="DXX26"/>
      <c r="DXY26"/>
      <c r="DXZ26"/>
      <c r="DYA26"/>
      <c r="DYB26"/>
      <c r="DYC26"/>
      <c r="DYD26"/>
      <c r="DYE26"/>
      <c r="DYF26"/>
      <c r="DYG26"/>
      <c r="DYH26"/>
      <c r="DYI26"/>
      <c r="DYJ26"/>
      <c r="DYK26"/>
      <c r="DYL26"/>
      <c r="DYM26"/>
      <c r="DYN26"/>
      <c r="DYO26"/>
      <c r="DYP26"/>
      <c r="DYQ26"/>
      <c r="DYR26"/>
      <c r="DYS26"/>
      <c r="DYT26"/>
      <c r="DYU26"/>
      <c r="DYV26"/>
      <c r="DYW26"/>
      <c r="DYX26"/>
      <c r="DYY26"/>
      <c r="DYZ26"/>
      <c r="DZA26"/>
      <c r="DZB26"/>
      <c r="DZC26"/>
      <c r="DZD26"/>
      <c r="DZE26"/>
      <c r="DZF26"/>
      <c r="DZG26"/>
      <c r="DZH26"/>
      <c r="DZI26"/>
      <c r="DZJ26"/>
      <c r="DZK26"/>
      <c r="DZL26"/>
      <c r="DZM26"/>
      <c r="DZN26"/>
      <c r="DZO26"/>
      <c r="DZP26"/>
      <c r="DZQ26"/>
      <c r="DZR26"/>
      <c r="DZS26"/>
      <c r="DZT26"/>
      <c r="DZU26"/>
      <c r="DZV26"/>
      <c r="DZW26"/>
      <c r="DZX26"/>
      <c r="DZY26"/>
      <c r="DZZ26"/>
      <c r="EAA26"/>
      <c r="EAB26"/>
      <c r="EAC26"/>
      <c r="EAD26"/>
      <c r="EAE26"/>
      <c r="EAF26"/>
      <c r="EAG26"/>
      <c r="EAH26"/>
      <c r="EAI26"/>
      <c r="EAJ26"/>
      <c r="EAK26"/>
      <c r="EAL26"/>
      <c r="EAM26"/>
      <c r="EAN26"/>
      <c r="EAO26"/>
      <c r="EAP26"/>
      <c r="EAQ26"/>
      <c r="EAR26"/>
      <c r="EAS26"/>
      <c r="EAT26"/>
      <c r="EAU26"/>
      <c r="EAV26"/>
      <c r="EAW26"/>
      <c r="EAX26"/>
      <c r="EAY26"/>
      <c r="EAZ26"/>
      <c r="EBA26"/>
      <c r="EBB26"/>
      <c r="EBC26"/>
      <c r="EBD26"/>
      <c r="EBE26"/>
      <c r="EBF26"/>
      <c r="EBG26"/>
      <c r="EBH26"/>
      <c r="EBI26"/>
      <c r="EBJ26"/>
      <c r="EBK26"/>
      <c r="EBL26"/>
      <c r="EBM26"/>
      <c r="EBN26"/>
      <c r="EBO26"/>
      <c r="EBP26"/>
      <c r="EBQ26"/>
      <c r="EBR26"/>
      <c r="EBS26"/>
      <c r="EBT26"/>
      <c r="EBU26"/>
      <c r="EBV26"/>
      <c r="EBW26"/>
      <c r="EBX26"/>
      <c r="EBY26"/>
      <c r="EBZ26"/>
      <c r="ECA26"/>
      <c r="ECB26"/>
      <c r="ECC26"/>
      <c r="ECD26"/>
      <c r="ECE26"/>
      <c r="ECF26"/>
      <c r="ECG26"/>
      <c r="ECH26"/>
      <c r="ECI26"/>
      <c r="ECJ26"/>
      <c r="ECK26"/>
      <c r="ECL26"/>
      <c r="ECM26"/>
      <c r="ECN26"/>
    </row>
    <row r="27" spans="1:3472" s="9" customFormat="1" ht="30" customHeight="1" x14ac:dyDescent="0.25">
      <c r="A27" s="3" t="s">
        <v>477</v>
      </c>
      <c r="B27" s="1" t="s">
        <v>484</v>
      </c>
      <c r="C27" s="3" t="s">
        <v>49</v>
      </c>
      <c r="D27" s="1" t="s">
        <v>50</v>
      </c>
      <c r="E27" s="1" t="s">
        <v>493</v>
      </c>
      <c r="F27" s="5"/>
      <c r="G27" s="5"/>
      <c r="H27" s="4"/>
      <c r="I27" s="4" t="s">
        <v>97</v>
      </c>
      <c r="J27" s="4"/>
      <c r="K27" s="5"/>
      <c r="L27" s="5"/>
      <c r="M27" s="5"/>
      <c r="N27" s="5"/>
      <c r="O27" s="5"/>
      <c r="P27" s="5"/>
      <c r="Q27" s="5"/>
      <c r="R27" s="106">
        <v>5000</v>
      </c>
      <c r="S27" s="106">
        <v>5100</v>
      </c>
      <c r="T27" s="106">
        <v>9100</v>
      </c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  <c r="AMM27"/>
      <c r="AMN27"/>
      <c r="AMO27"/>
      <c r="AMP27"/>
      <c r="AMQ27"/>
      <c r="AMR27"/>
      <c r="AMS27"/>
      <c r="AMT27"/>
      <c r="AMU27"/>
      <c r="AMV27"/>
      <c r="AMW27"/>
      <c r="AMX27"/>
      <c r="AMY27"/>
      <c r="AMZ27"/>
      <c r="ANA27"/>
      <c r="ANB27"/>
      <c r="ANC27"/>
      <c r="AND27"/>
      <c r="ANE27"/>
      <c r="ANF27"/>
      <c r="ANG27"/>
      <c r="ANH27"/>
      <c r="ANI27"/>
      <c r="ANJ27"/>
      <c r="ANK27"/>
      <c r="ANL27"/>
      <c r="ANM27"/>
      <c r="ANN27"/>
      <c r="ANO27"/>
      <c r="ANP27"/>
      <c r="ANQ27"/>
      <c r="ANR27"/>
      <c r="ANS27"/>
      <c r="ANT27"/>
      <c r="ANU27"/>
      <c r="ANV27"/>
      <c r="ANW27"/>
      <c r="ANX27"/>
      <c r="ANY27"/>
      <c r="ANZ27"/>
      <c r="AOA27"/>
      <c r="AOB27"/>
      <c r="AOC27"/>
      <c r="AOD27"/>
      <c r="AOE27"/>
      <c r="AOF27"/>
      <c r="AOG27"/>
      <c r="AOH27"/>
      <c r="AOI27"/>
      <c r="AOJ27"/>
      <c r="AOK27"/>
      <c r="AOL27"/>
      <c r="AOM27"/>
      <c r="AON27"/>
      <c r="AOO27"/>
      <c r="AOP27"/>
      <c r="AOQ27"/>
      <c r="AOR27"/>
      <c r="AOS27"/>
      <c r="AOT27"/>
      <c r="AOU27"/>
      <c r="AOV27"/>
      <c r="AOW27"/>
      <c r="AOX27"/>
      <c r="AOY27"/>
      <c r="AOZ27"/>
      <c r="APA27"/>
      <c r="APB27"/>
      <c r="APC27"/>
      <c r="APD27"/>
      <c r="APE27"/>
      <c r="APF27"/>
      <c r="APG27"/>
      <c r="APH27"/>
      <c r="API27"/>
      <c r="APJ27"/>
      <c r="APK27"/>
      <c r="APL27"/>
      <c r="APM27"/>
      <c r="APN27"/>
      <c r="APO27"/>
      <c r="APP27"/>
      <c r="APQ27"/>
      <c r="APR27"/>
      <c r="APS27"/>
      <c r="APT27"/>
      <c r="APU27"/>
      <c r="APV27"/>
      <c r="APW27"/>
      <c r="APX27"/>
      <c r="APY27"/>
      <c r="APZ27"/>
      <c r="AQA27"/>
      <c r="AQB27"/>
      <c r="AQC27"/>
      <c r="AQD27"/>
      <c r="AQE27"/>
      <c r="AQF27"/>
      <c r="AQG27"/>
      <c r="AQH27"/>
      <c r="AQI27"/>
      <c r="AQJ27"/>
      <c r="AQK27"/>
      <c r="AQL27"/>
      <c r="AQM27"/>
      <c r="AQN27"/>
      <c r="AQO27"/>
      <c r="AQP27"/>
      <c r="AQQ27"/>
      <c r="AQR27"/>
      <c r="AQS27"/>
      <c r="AQT27"/>
      <c r="AQU27"/>
      <c r="AQV27"/>
      <c r="AQW27"/>
      <c r="AQX27"/>
      <c r="AQY27"/>
      <c r="AQZ27"/>
      <c r="ARA27"/>
      <c r="ARB27"/>
      <c r="ARC27"/>
      <c r="ARD27"/>
      <c r="ARE27"/>
      <c r="ARF27"/>
      <c r="ARG27"/>
      <c r="ARH27"/>
      <c r="ARI27"/>
      <c r="ARJ27"/>
      <c r="ARK27"/>
      <c r="ARL27"/>
      <c r="ARM27"/>
      <c r="ARN27"/>
      <c r="ARO27"/>
      <c r="ARP27"/>
      <c r="ARQ27"/>
      <c r="ARR27"/>
      <c r="ARS27"/>
      <c r="ART27"/>
      <c r="ARU27"/>
      <c r="ARV27"/>
      <c r="ARW27"/>
      <c r="ARX27"/>
      <c r="ARY27"/>
      <c r="ARZ27"/>
      <c r="ASA27"/>
      <c r="ASB27"/>
      <c r="ASC27"/>
      <c r="ASD27"/>
      <c r="ASE27"/>
      <c r="ASF27"/>
      <c r="ASG27"/>
      <c r="ASH27"/>
      <c r="ASI27"/>
      <c r="ASJ27"/>
      <c r="ASK27"/>
      <c r="ASL27"/>
      <c r="ASM27"/>
      <c r="ASN27"/>
      <c r="ASO27"/>
      <c r="ASP27"/>
      <c r="ASQ27"/>
      <c r="ASR27"/>
      <c r="ASS27"/>
      <c r="AST27"/>
      <c r="ASU27"/>
      <c r="ASV27"/>
      <c r="ASW27"/>
      <c r="ASX27"/>
      <c r="ASY27"/>
      <c r="ASZ27"/>
      <c r="ATA27"/>
      <c r="ATB27"/>
      <c r="ATC27"/>
      <c r="ATD27"/>
      <c r="ATE27"/>
      <c r="ATF27"/>
      <c r="ATG27"/>
      <c r="ATH27"/>
      <c r="ATI27"/>
      <c r="ATJ27"/>
      <c r="ATK27"/>
      <c r="ATL27"/>
      <c r="ATM27"/>
      <c r="ATN27"/>
      <c r="ATO27"/>
      <c r="ATP27"/>
      <c r="ATQ27"/>
      <c r="ATR27"/>
      <c r="ATS27"/>
      <c r="ATT27"/>
      <c r="ATU27"/>
      <c r="ATV27"/>
      <c r="ATW27"/>
      <c r="ATX27"/>
      <c r="ATY27"/>
      <c r="ATZ27"/>
      <c r="AUA27"/>
      <c r="AUB27"/>
      <c r="AUC27"/>
      <c r="AUD27"/>
      <c r="AUE27"/>
      <c r="AUF27"/>
      <c r="AUG27"/>
      <c r="AUH27"/>
      <c r="AUI27"/>
      <c r="AUJ27"/>
      <c r="AUK27"/>
      <c r="AUL27"/>
      <c r="AUM27"/>
      <c r="AUN27"/>
      <c r="AUO27"/>
      <c r="AUP27"/>
      <c r="AUQ27"/>
      <c r="AUR27"/>
      <c r="AUS27"/>
      <c r="AUT27"/>
      <c r="AUU27"/>
      <c r="AUV27"/>
      <c r="AUW27"/>
      <c r="AUX27"/>
      <c r="AUY27"/>
      <c r="AUZ27"/>
      <c r="AVA27"/>
      <c r="AVB27"/>
      <c r="AVC27"/>
      <c r="AVD27"/>
      <c r="AVE27"/>
      <c r="AVF27"/>
      <c r="AVG27"/>
      <c r="AVH27"/>
      <c r="AVI27"/>
      <c r="AVJ27"/>
      <c r="AVK27"/>
      <c r="AVL27"/>
      <c r="AVM27"/>
      <c r="AVN27"/>
      <c r="AVO27"/>
      <c r="AVP27"/>
      <c r="AVQ27"/>
      <c r="AVR27"/>
      <c r="AVS27"/>
      <c r="AVT27"/>
      <c r="AVU27"/>
      <c r="AVV27"/>
      <c r="AVW27"/>
      <c r="AVX27"/>
      <c r="AVY27"/>
      <c r="AVZ27"/>
      <c r="AWA27"/>
      <c r="AWB27"/>
      <c r="AWC27"/>
      <c r="AWD27"/>
      <c r="AWE27"/>
      <c r="AWF27"/>
      <c r="AWG27"/>
      <c r="AWH27"/>
      <c r="AWI27"/>
      <c r="AWJ27"/>
      <c r="AWK27"/>
      <c r="AWL27"/>
      <c r="AWM27"/>
      <c r="AWN27"/>
      <c r="AWO27"/>
      <c r="AWP27"/>
      <c r="AWQ27"/>
      <c r="AWR27"/>
      <c r="AWS27"/>
      <c r="AWT27"/>
      <c r="AWU27"/>
      <c r="AWV27"/>
      <c r="AWW27"/>
      <c r="AWX27"/>
      <c r="AWY27"/>
      <c r="AWZ27"/>
      <c r="AXA27"/>
      <c r="AXB27"/>
      <c r="AXC27"/>
      <c r="AXD27"/>
      <c r="AXE27"/>
      <c r="AXF27"/>
      <c r="AXG27"/>
      <c r="AXH27"/>
      <c r="AXI27"/>
      <c r="AXJ27"/>
      <c r="AXK27"/>
      <c r="AXL27"/>
      <c r="AXM27"/>
      <c r="AXN27"/>
      <c r="AXO27"/>
      <c r="AXP27"/>
      <c r="AXQ27"/>
      <c r="AXR27"/>
      <c r="AXS27"/>
      <c r="AXT27"/>
      <c r="AXU27"/>
      <c r="AXV27"/>
      <c r="AXW27"/>
      <c r="AXX27"/>
      <c r="AXY27"/>
      <c r="AXZ27"/>
      <c r="AYA27"/>
      <c r="AYB27"/>
      <c r="AYC27"/>
      <c r="AYD27"/>
      <c r="AYE27"/>
      <c r="AYF27"/>
      <c r="AYG27"/>
      <c r="AYH27"/>
      <c r="AYI27"/>
      <c r="AYJ27"/>
      <c r="AYK27"/>
      <c r="AYL27"/>
      <c r="AYM27"/>
      <c r="AYN27"/>
      <c r="AYO27"/>
      <c r="AYP27"/>
      <c r="AYQ27"/>
      <c r="AYR27"/>
      <c r="AYS27"/>
      <c r="AYT27"/>
      <c r="AYU27"/>
      <c r="AYV27"/>
      <c r="AYW27"/>
      <c r="AYX27"/>
      <c r="AYY27"/>
      <c r="AYZ27"/>
      <c r="AZA27"/>
      <c r="AZB27"/>
      <c r="AZC27"/>
      <c r="AZD27"/>
      <c r="AZE27"/>
      <c r="AZF27"/>
      <c r="AZG27"/>
      <c r="AZH27"/>
      <c r="AZI27"/>
      <c r="AZJ27"/>
      <c r="AZK27"/>
      <c r="AZL27"/>
      <c r="AZM27"/>
      <c r="AZN27"/>
      <c r="AZO27"/>
      <c r="AZP27"/>
      <c r="AZQ27"/>
      <c r="AZR27"/>
      <c r="AZS27"/>
      <c r="AZT27"/>
      <c r="AZU27"/>
      <c r="AZV27"/>
      <c r="AZW27"/>
      <c r="AZX27"/>
      <c r="AZY27"/>
      <c r="AZZ27"/>
      <c r="BAA27"/>
      <c r="BAB27"/>
      <c r="BAC27"/>
      <c r="BAD27"/>
      <c r="BAE27"/>
      <c r="BAF27"/>
      <c r="BAG27"/>
      <c r="BAH27"/>
      <c r="BAI27"/>
      <c r="BAJ27"/>
      <c r="BAK27"/>
      <c r="BAL27"/>
      <c r="BAM27"/>
      <c r="BAN27"/>
      <c r="BAO27"/>
      <c r="BAP27"/>
      <c r="BAQ27"/>
      <c r="BAR27"/>
      <c r="BAS27"/>
      <c r="BAT27"/>
      <c r="BAU27"/>
      <c r="BAV27"/>
      <c r="BAW27"/>
      <c r="BAX27"/>
      <c r="BAY27"/>
      <c r="BAZ27"/>
      <c r="BBA27"/>
      <c r="BBB27"/>
      <c r="BBC27"/>
      <c r="BBD27"/>
      <c r="BBE27"/>
      <c r="BBF27"/>
      <c r="BBG27"/>
      <c r="BBH27"/>
      <c r="BBI27"/>
      <c r="BBJ27"/>
      <c r="BBK27"/>
      <c r="BBL27"/>
      <c r="BBM27"/>
      <c r="BBN27"/>
      <c r="BBO27"/>
      <c r="BBP27"/>
      <c r="BBQ27"/>
      <c r="BBR27"/>
      <c r="BBS27"/>
      <c r="BBT27"/>
      <c r="BBU27"/>
      <c r="BBV27"/>
      <c r="BBW27"/>
      <c r="BBX27"/>
      <c r="BBY27"/>
      <c r="BBZ27"/>
      <c r="BCA27"/>
      <c r="BCB27"/>
      <c r="BCC27"/>
      <c r="BCD27"/>
      <c r="BCE27"/>
      <c r="BCF27"/>
      <c r="BCG27"/>
      <c r="BCH27"/>
      <c r="BCI27"/>
      <c r="BCJ27"/>
      <c r="BCK27"/>
      <c r="BCL27"/>
      <c r="BCM27"/>
      <c r="BCN27"/>
      <c r="BCO27"/>
      <c r="BCP27"/>
      <c r="BCQ27"/>
      <c r="BCR27"/>
      <c r="BCS27"/>
      <c r="BCT27"/>
      <c r="BCU27"/>
      <c r="BCV27"/>
      <c r="BCW27"/>
      <c r="BCX27"/>
      <c r="BCY27"/>
      <c r="BCZ27"/>
      <c r="BDA27"/>
      <c r="BDB27"/>
      <c r="BDC27"/>
      <c r="BDD27"/>
      <c r="BDE27"/>
      <c r="BDF27"/>
      <c r="BDG27"/>
      <c r="BDH27"/>
      <c r="BDI27"/>
      <c r="BDJ27"/>
      <c r="BDK27"/>
      <c r="BDL27"/>
      <c r="BDM27"/>
      <c r="BDN27"/>
      <c r="BDO27"/>
      <c r="BDP27"/>
      <c r="BDQ27"/>
      <c r="BDR27"/>
      <c r="BDS27"/>
      <c r="BDT27"/>
      <c r="BDU27"/>
      <c r="BDV27"/>
      <c r="BDW27"/>
      <c r="BDX27"/>
      <c r="BDY27"/>
      <c r="BDZ27"/>
      <c r="BEA27"/>
      <c r="BEB27"/>
      <c r="BEC27"/>
      <c r="BED27"/>
      <c r="BEE27"/>
      <c r="BEF27"/>
      <c r="BEG27"/>
      <c r="BEH27"/>
      <c r="BEI27"/>
      <c r="BEJ27"/>
      <c r="BEK27"/>
      <c r="BEL27"/>
      <c r="BEM27"/>
      <c r="BEN27"/>
      <c r="BEO27"/>
      <c r="BEP27"/>
      <c r="BEQ27"/>
      <c r="BER27"/>
      <c r="BES27"/>
      <c r="BET27"/>
      <c r="BEU27"/>
      <c r="BEV27"/>
      <c r="BEW27"/>
      <c r="BEX27"/>
      <c r="BEY27"/>
      <c r="BEZ27"/>
      <c r="BFA27"/>
      <c r="BFB27"/>
      <c r="BFC27"/>
      <c r="BFD27"/>
      <c r="BFE27"/>
      <c r="BFF27"/>
      <c r="BFG27"/>
      <c r="BFH27"/>
      <c r="BFI27"/>
      <c r="BFJ27"/>
      <c r="BFK27"/>
      <c r="BFL27"/>
      <c r="BFM27"/>
      <c r="BFN27"/>
      <c r="BFO27"/>
      <c r="BFP27"/>
      <c r="BFQ27"/>
      <c r="BFR27"/>
      <c r="BFS27"/>
      <c r="BFT27"/>
      <c r="BFU27"/>
      <c r="BFV27"/>
      <c r="BFW27"/>
      <c r="BFX27"/>
      <c r="BFY27"/>
      <c r="BFZ27"/>
      <c r="BGA27"/>
      <c r="BGB27"/>
      <c r="BGC27"/>
      <c r="BGD27"/>
      <c r="BGE27"/>
      <c r="BGF27"/>
      <c r="BGG27"/>
      <c r="BGH27"/>
      <c r="BGI27"/>
      <c r="BGJ27"/>
      <c r="BGK27"/>
      <c r="BGL27"/>
      <c r="BGM27"/>
      <c r="BGN27"/>
      <c r="BGO27"/>
      <c r="BGP27"/>
      <c r="BGQ27"/>
      <c r="BGR27"/>
      <c r="BGS27"/>
      <c r="BGT27"/>
      <c r="BGU27"/>
      <c r="BGV27"/>
      <c r="BGW27"/>
      <c r="BGX27"/>
      <c r="BGY27"/>
      <c r="BGZ27"/>
      <c r="BHA27"/>
      <c r="BHB27"/>
      <c r="BHC27"/>
      <c r="BHD27"/>
      <c r="BHE27"/>
      <c r="BHF27"/>
      <c r="BHG27"/>
      <c r="BHH27"/>
      <c r="BHI27"/>
      <c r="BHJ27"/>
      <c r="BHK27"/>
      <c r="BHL27"/>
      <c r="BHM27"/>
      <c r="BHN27"/>
      <c r="BHO27"/>
      <c r="BHP27"/>
      <c r="BHQ27"/>
      <c r="BHR27"/>
      <c r="BHS27"/>
      <c r="BHT27"/>
      <c r="BHU27"/>
      <c r="BHV27"/>
      <c r="BHW27"/>
      <c r="BHX27"/>
      <c r="BHY27"/>
      <c r="BHZ27"/>
      <c r="BIA27"/>
      <c r="BIB27"/>
      <c r="BIC27"/>
      <c r="BID27"/>
      <c r="BIE27"/>
      <c r="BIF27"/>
      <c r="BIG27"/>
      <c r="BIH27"/>
      <c r="BII27"/>
      <c r="BIJ27"/>
      <c r="BIK27"/>
      <c r="BIL27"/>
      <c r="BIM27"/>
      <c r="BIN27"/>
      <c r="BIO27"/>
      <c r="BIP27"/>
      <c r="BIQ27"/>
      <c r="BIR27"/>
      <c r="BIS27"/>
      <c r="BIT27"/>
      <c r="BIU27"/>
      <c r="BIV27"/>
      <c r="BIW27"/>
      <c r="BIX27"/>
      <c r="BIY27"/>
      <c r="BIZ27"/>
      <c r="BJA27"/>
      <c r="BJB27"/>
      <c r="BJC27"/>
      <c r="BJD27"/>
      <c r="BJE27"/>
      <c r="BJF27"/>
      <c r="BJG27"/>
      <c r="BJH27"/>
      <c r="BJI27"/>
      <c r="BJJ27"/>
      <c r="BJK27"/>
      <c r="BJL27"/>
      <c r="BJM27"/>
      <c r="BJN27"/>
      <c r="BJO27"/>
      <c r="BJP27"/>
      <c r="BJQ27"/>
      <c r="BJR27"/>
      <c r="BJS27"/>
      <c r="BJT27"/>
      <c r="BJU27"/>
      <c r="BJV27"/>
      <c r="BJW27"/>
      <c r="BJX27"/>
      <c r="BJY27"/>
      <c r="BJZ27"/>
      <c r="BKA27"/>
      <c r="BKB27"/>
      <c r="BKC27"/>
      <c r="BKD27"/>
      <c r="BKE27"/>
      <c r="BKF27"/>
      <c r="BKG27"/>
      <c r="BKH27"/>
      <c r="BKI27"/>
      <c r="BKJ27"/>
      <c r="BKK27"/>
      <c r="BKL27"/>
      <c r="BKM27"/>
      <c r="BKN27"/>
      <c r="BKO27"/>
      <c r="BKP27"/>
      <c r="BKQ27"/>
      <c r="BKR27"/>
      <c r="BKS27"/>
      <c r="BKT27"/>
      <c r="BKU27"/>
      <c r="BKV27"/>
      <c r="BKW27"/>
      <c r="BKX27"/>
      <c r="BKY27"/>
      <c r="BKZ27"/>
      <c r="BLA27"/>
      <c r="BLB27"/>
      <c r="BLC27"/>
      <c r="BLD27"/>
      <c r="BLE27"/>
      <c r="BLF27"/>
      <c r="BLG27"/>
      <c r="BLH27"/>
      <c r="BLI27"/>
      <c r="BLJ27"/>
      <c r="BLK27"/>
      <c r="BLL27"/>
      <c r="BLM27"/>
      <c r="BLN27"/>
      <c r="BLO27"/>
      <c r="BLP27"/>
      <c r="BLQ27"/>
      <c r="BLR27"/>
      <c r="BLS27"/>
      <c r="BLT27"/>
      <c r="BLU27"/>
      <c r="BLV27"/>
      <c r="BLW27"/>
      <c r="BLX27"/>
      <c r="BLY27"/>
      <c r="BLZ27"/>
      <c r="BMA27"/>
      <c r="BMB27"/>
      <c r="BMC27"/>
      <c r="BMD27"/>
      <c r="BME27"/>
      <c r="BMF27"/>
      <c r="BMG27"/>
      <c r="BMH27"/>
      <c r="BMI27"/>
      <c r="BMJ27"/>
      <c r="BMK27"/>
      <c r="BML27"/>
      <c r="BMM27"/>
      <c r="BMN27"/>
      <c r="BMO27"/>
      <c r="BMP27"/>
      <c r="BMQ27"/>
      <c r="BMR27"/>
      <c r="BMS27"/>
      <c r="BMT27"/>
      <c r="BMU27"/>
      <c r="BMV27"/>
      <c r="BMW27"/>
      <c r="BMX27"/>
      <c r="BMY27"/>
      <c r="BMZ27"/>
      <c r="BNA27"/>
      <c r="BNB27"/>
      <c r="BNC27"/>
      <c r="BND27"/>
      <c r="BNE27"/>
      <c r="BNF27"/>
      <c r="BNG27"/>
      <c r="BNH27"/>
      <c r="BNI27"/>
      <c r="BNJ27"/>
      <c r="BNK27"/>
      <c r="BNL27"/>
      <c r="BNM27"/>
      <c r="BNN27"/>
      <c r="BNO27"/>
      <c r="BNP27"/>
      <c r="BNQ27"/>
      <c r="BNR27"/>
      <c r="BNS27"/>
      <c r="BNT27"/>
      <c r="BNU27"/>
      <c r="BNV27"/>
      <c r="BNW27"/>
      <c r="BNX27"/>
      <c r="BNY27"/>
      <c r="BNZ27"/>
      <c r="BOA27"/>
      <c r="BOB27"/>
      <c r="BOC27"/>
      <c r="BOD27"/>
      <c r="BOE27"/>
      <c r="BOF27"/>
      <c r="BOG27"/>
      <c r="BOH27"/>
      <c r="BOI27"/>
      <c r="BOJ27"/>
      <c r="BOK27"/>
      <c r="BOL27"/>
      <c r="BOM27"/>
      <c r="BON27"/>
      <c r="BOO27"/>
      <c r="BOP27"/>
      <c r="BOQ27"/>
      <c r="BOR27"/>
      <c r="BOS27"/>
      <c r="BOT27"/>
      <c r="BOU27"/>
      <c r="BOV27"/>
      <c r="BOW27"/>
      <c r="BOX27"/>
      <c r="BOY27"/>
      <c r="BOZ27"/>
      <c r="BPA27"/>
      <c r="BPB27"/>
      <c r="BPC27"/>
      <c r="BPD27"/>
      <c r="BPE27"/>
      <c r="BPF27"/>
      <c r="BPG27"/>
      <c r="BPH27"/>
      <c r="BPI27"/>
      <c r="BPJ27"/>
      <c r="BPK27"/>
      <c r="BPL27"/>
      <c r="BPM27"/>
      <c r="BPN27"/>
      <c r="BPO27"/>
      <c r="BPP27"/>
      <c r="BPQ27"/>
      <c r="BPR27"/>
      <c r="BPS27"/>
      <c r="BPT27"/>
      <c r="BPU27"/>
      <c r="BPV27"/>
      <c r="BPW27"/>
      <c r="BPX27"/>
      <c r="BPY27"/>
      <c r="BPZ27"/>
      <c r="BQA27"/>
      <c r="BQB27"/>
      <c r="BQC27"/>
      <c r="BQD27"/>
      <c r="BQE27"/>
      <c r="BQF27"/>
      <c r="BQG27"/>
      <c r="BQH27"/>
      <c r="BQI27"/>
      <c r="BQJ27"/>
      <c r="BQK27"/>
      <c r="BQL27"/>
      <c r="BQM27"/>
      <c r="BQN27"/>
      <c r="BQO27"/>
      <c r="BQP27"/>
      <c r="BQQ27"/>
      <c r="BQR27"/>
      <c r="BQS27"/>
      <c r="BQT27"/>
      <c r="BQU27"/>
      <c r="BQV27"/>
      <c r="BQW27"/>
      <c r="BQX27"/>
      <c r="BQY27"/>
      <c r="BQZ27"/>
      <c r="BRA27"/>
      <c r="BRB27"/>
      <c r="BRC27"/>
      <c r="BRD27"/>
      <c r="BRE27"/>
      <c r="BRF27"/>
      <c r="BRG27"/>
      <c r="BRH27"/>
      <c r="BRI27"/>
      <c r="BRJ27"/>
      <c r="BRK27"/>
      <c r="BRL27"/>
      <c r="BRM27"/>
      <c r="BRN27"/>
      <c r="BRO27"/>
      <c r="BRP27"/>
      <c r="BRQ27"/>
      <c r="BRR27"/>
      <c r="BRS27"/>
      <c r="BRT27"/>
      <c r="BRU27"/>
      <c r="BRV27"/>
      <c r="BRW27"/>
      <c r="BRX27"/>
      <c r="BRY27"/>
      <c r="BRZ27"/>
      <c r="BSA27"/>
      <c r="BSB27"/>
      <c r="BSC27"/>
      <c r="BSD27"/>
      <c r="BSE27"/>
      <c r="BSF27"/>
      <c r="BSG27"/>
      <c r="BSH27"/>
      <c r="BSI27"/>
      <c r="BSJ27"/>
      <c r="BSK27"/>
      <c r="BSL27"/>
      <c r="BSM27"/>
      <c r="BSN27"/>
      <c r="BSO27"/>
      <c r="BSP27"/>
      <c r="BSQ27"/>
      <c r="BSR27"/>
      <c r="BSS27"/>
      <c r="BST27"/>
      <c r="BSU27"/>
      <c r="BSV27"/>
      <c r="BSW27"/>
      <c r="BSX27"/>
      <c r="BSY27"/>
      <c r="BSZ27"/>
      <c r="BTA27"/>
      <c r="BTB27"/>
      <c r="BTC27"/>
      <c r="BTD27"/>
      <c r="BTE27"/>
      <c r="BTF27"/>
      <c r="BTG27"/>
      <c r="BTH27"/>
      <c r="BTI27"/>
      <c r="BTJ27"/>
      <c r="BTK27"/>
      <c r="BTL27"/>
      <c r="BTM27"/>
      <c r="BTN27"/>
      <c r="BTO27"/>
      <c r="BTP27"/>
      <c r="BTQ27"/>
      <c r="BTR27"/>
      <c r="BTS27"/>
      <c r="BTT27"/>
      <c r="BTU27"/>
      <c r="BTV27"/>
      <c r="BTW27"/>
      <c r="BTX27"/>
      <c r="BTY27"/>
      <c r="BTZ27"/>
      <c r="BUA27"/>
      <c r="BUB27"/>
      <c r="BUC27"/>
      <c r="BUD27"/>
      <c r="BUE27"/>
      <c r="BUF27"/>
      <c r="BUG27"/>
      <c r="BUH27"/>
      <c r="BUI27"/>
      <c r="BUJ27"/>
      <c r="BUK27"/>
      <c r="BUL27"/>
      <c r="BUM27"/>
      <c r="BUN27"/>
      <c r="BUO27"/>
      <c r="BUP27"/>
      <c r="BUQ27"/>
      <c r="BUR27"/>
      <c r="BUS27"/>
      <c r="BUT27"/>
      <c r="BUU27"/>
      <c r="BUV27"/>
      <c r="BUW27"/>
      <c r="BUX27"/>
      <c r="BUY27"/>
      <c r="BUZ27"/>
      <c r="BVA27"/>
      <c r="BVB27"/>
      <c r="BVC27"/>
      <c r="BVD27"/>
      <c r="BVE27"/>
      <c r="BVF27"/>
      <c r="BVG27"/>
      <c r="BVH27"/>
      <c r="BVI27"/>
      <c r="BVJ27"/>
      <c r="BVK27"/>
      <c r="BVL27"/>
      <c r="BVM27"/>
      <c r="BVN27"/>
      <c r="BVO27"/>
      <c r="BVP27"/>
      <c r="BVQ27"/>
      <c r="BVR27"/>
      <c r="BVS27"/>
      <c r="BVT27"/>
      <c r="BVU27"/>
      <c r="BVV27"/>
      <c r="BVW27"/>
      <c r="BVX27"/>
      <c r="BVY27"/>
      <c r="BVZ27"/>
      <c r="BWA27"/>
      <c r="BWB27"/>
      <c r="BWC27"/>
      <c r="BWD27"/>
      <c r="BWE27"/>
      <c r="BWF27"/>
      <c r="BWG27"/>
      <c r="BWH27"/>
      <c r="BWI27"/>
      <c r="BWJ27"/>
      <c r="BWK27"/>
      <c r="BWL27"/>
      <c r="BWM27"/>
      <c r="BWN27"/>
      <c r="BWO27"/>
      <c r="BWP27"/>
      <c r="BWQ27"/>
      <c r="BWR27"/>
      <c r="BWS27"/>
      <c r="BWT27"/>
      <c r="BWU27"/>
      <c r="BWV27"/>
      <c r="BWW27"/>
      <c r="BWX27"/>
      <c r="BWY27"/>
      <c r="BWZ27"/>
      <c r="BXA27"/>
      <c r="BXB27"/>
      <c r="BXC27"/>
      <c r="BXD27"/>
      <c r="BXE27"/>
      <c r="BXF27"/>
      <c r="BXG27"/>
      <c r="BXH27"/>
      <c r="BXI27"/>
      <c r="BXJ27"/>
      <c r="BXK27"/>
      <c r="BXL27"/>
      <c r="BXM27"/>
      <c r="BXN27"/>
      <c r="BXO27"/>
      <c r="BXP27"/>
      <c r="BXQ27"/>
      <c r="BXR27"/>
      <c r="BXS27"/>
      <c r="BXT27"/>
      <c r="BXU27"/>
      <c r="BXV27"/>
      <c r="BXW27"/>
      <c r="BXX27"/>
      <c r="BXY27"/>
      <c r="BXZ27"/>
      <c r="BYA27"/>
      <c r="BYB27"/>
      <c r="BYC27"/>
      <c r="BYD27"/>
      <c r="BYE27"/>
      <c r="BYF27"/>
      <c r="BYG27"/>
      <c r="BYH27"/>
      <c r="BYI27"/>
      <c r="BYJ27"/>
      <c r="BYK27"/>
      <c r="BYL27"/>
      <c r="BYM27"/>
      <c r="BYN27"/>
      <c r="BYO27"/>
      <c r="BYP27"/>
      <c r="BYQ27"/>
      <c r="BYR27"/>
      <c r="BYS27"/>
      <c r="BYT27"/>
      <c r="BYU27"/>
      <c r="BYV27"/>
      <c r="BYW27"/>
      <c r="BYX27"/>
      <c r="BYY27"/>
      <c r="BYZ27"/>
      <c r="BZA27"/>
      <c r="BZB27"/>
      <c r="BZC27"/>
      <c r="BZD27"/>
      <c r="BZE27"/>
      <c r="BZF27"/>
      <c r="BZG27"/>
      <c r="BZH27"/>
      <c r="BZI27"/>
      <c r="BZJ27"/>
      <c r="BZK27"/>
      <c r="BZL27"/>
      <c r="BZM27"/>
      <c r="BZN27"/>
      <c r="BZO27"/>
      <c r="BZP27"/>
      <c r="BZQ27"/>
      <c r="BZR27"/>
      <c r="BZS27"/>
      <c r="BZT27"/>
      <c r="BZU27"/>
      <c r="BZV27"/>
      <c r="BZW27"/>
      <c r="BZX27"/>
      <c r="BZY27"/>
      <c r="BZZ27"/>
      <c r="CAA27"/>
      <c r="CAB27"/>
      <c r="CAC27"/>
      <c r="CAD27"/>
      <c r="CAE27"/>
      <c r="CAF27"/>
      <c r="CAG27"/>
      <c r="CAH27"/>
      <c r="CAI27"/>
      <c r="CAJ27"/>
      <c r="CAK27"/>
      <c r="CAL27"/>
      <c r="CAM27"/>
      <c r="CAN27"/>
      <c r="CAO27"/>
      <c r="CAP27"/>
      <c r="CAQ27"/>
      <c r="CAR27"/>
      <c r="CAS27"/>
      <c r="CAT27"/>
      <c r="CAU27"/>
      <c r="CAV27"/>
      <c r="CAW27"/>
      <c r="CAX27"/>
      <c r="CAY27"/>
      <c r="CAZ27"/>
      <c r="CBA27"/>
      <c r="CBB27"/>
      <c r="CBC27"/>
      <c r="CBD27"/>
      <c r="CBE27"/>
      <c r="CBF27"/>
      <c r="CBG27"/>
      <c r="CBH27"/>
      <c r="CBI27"/>
      <c r="CBJ27"/>
      <c r="CBK27"/>
      <c r="CBL27"/>
      <c r="CBM27"/>
      <c r="CBN27"/>
      <c r="CBO27"/>
      <c r="CBP27"/>
      <c r="CBQ27"/>
      <c r="CBR27"/>
      <c r="CBS27"/>
      <c r="CBT27"/>
      <c r="CBU27"/>
      <c r="CBV27"/>
      <c r="CBW27"/>
      <c r="CBX27"/>
      <c r="CBY27"/>
      <c r="CBZ27"/>
      <c r="CCA27"/>
      <c r="CCB27"/>
      <c r="CCC27"/>
      <c r="CCD27"/>
      <c r="CCE27"/>
      <c r="CCF27"/>
      <c r="CCG27"/>
      <c r="CCH27"/>
      <c r="CCI27"/>
      <c r="CCJ27"/>
      <c r="CCK27"/>
      <c r="CCL27"/>
      <c r="CCM27"/>
      <c r="CCN27"/>
      <c r="CCO27"/>
      <c r="CCP27"/>
      <c r="CCQ27"/>
      <c r="CCR27"/>
      <c r="CCS27"/>
      <c r="CCT27"/>
      <c r="CCU27"/>
      <c r="CCV27"/>
      <c r="CCW27"/>
      <c r="CCX27"/>
      <c r="CCY27"/>
      <c r="CCZ27"/>
      <c r="CDA27"/>
      <c r="CDB27"/>
      <c r="CDC27"/>
      <c r="CDD27"/>
      <c r="CDE27"/>
      <c r="CDF27"/>
      <c r="CDG27"/>
      <c r="CDH27"/>
      <c r="CDI27"/>
      <c r="CDJ27"/>
      <c r="CDK27"/>
      <c r="CDL27"/>
      <c r="CDM27"/>
      <c r="CDN27"/>
      <c r="CDO27"/>
      <c r="CDP27"/>
      <c r="CDQ27"/>
      <c r="CDR27"/>
      <c r="CDS27"/>
      <c r="CDT27"/>
      <c r="CDU27"/>
      <c r="CDV27"/>
      <c r="CDW27"/>
      <c r="CDX27"/>
      <c r="CDY27"/>
      <c r="CDZ27"/>
      <c r="CEA27"/>
      <c r="CEB27"/>
      <c r="CEC27"/>
      <c r="CED27"/>
      <c r="CEE27"/>
      <c r="CEF27"/>
      <c r="CEG27"/>
      <c r="CEH27"/>
      <c r="CEI27"/>
      <c r="CEJ27"/>
      <c r="CEK27"/>
      <c r="CEL27"/>
      <c r="CEM27"/>
      <c r="CEN27"/>
      <c r="CEO27"/>
      <c r="CEP27"/>
      <c r="CEQ27"/>
      <c r="CER27"/>
      <c r="CES27"/>
      <c r="CET27"/>
      <c r="CEU27"/>
      <c r="CEV27"/>
      <c r="CEW27"/>
      <c r="CEX27"/>
      <c r="CEY27"/>
      <c r="CEZ27"/>
      <c r="CFA27"/>
      <c r="CFB27"/>
      <c r="CFC27"/>
      <c r="CFD27"/>
      <c r="CFE27"/>
      <c r="CFF27"/>
      <c r="CFG27"/>
      <c r="CFH27"/>
      <c r="CFI27"/>
      <c r="CFJ27"/>
      <c r="CFK27"/>
      <c r="CFL27"/>
      <c r="CFM27"/>
      <c r="CFN27"/>
      <c r="CFO27"/>
      <c r="CFP27"/>
      <c r="CFQ27"/>
      <c r="CFR27"/>
      <c r="CFS27"/>
      <c r="CFT27"/>
      <c r="CFU27"/>
      <c r="CFV27"/>
      <c r="CFW27"/>
      <c r="CFX27"/>
      <c r="CFY27"/>
      <c r="CFZ27"/>
      <c r="CGA27"/>
      <c r="CGB27"/>
      <c r="CGC27"/>
      <c r="CGD27"/>
      <c r="CGE27"/>
      <c r="CGF27"/>
      <c r="CGG27"/>
      <c r="CGH27"/>
      <c r="CGI27"/>
      <c r="CGJ27"/>
      <c r="CGK27"/>
      <c r="CGL27"/>
      <c r="CGM27"/>
      <c r="CGN27"/>
      <c r="CGO27"/>
      <c r="CGP27"/>
      <c r="CGQ27"/>
      <c r="CGR27"/>
      <c r="CGS27"/>
      <c r="CGT27"/>
      <c r="CGU27"/>
      <c r="CGV27"/>
      <c r="CGW27"/>
      <c r="CGX27"/>
      <c r="CGY27"/>
      <c r="CGZ27"/>
      <c r="CHA27"/>
      <c r="CHB27"/>
      <c r="CHC27"/>
      <c r="CHD27"/>
      <c r="CHE27"/>
      <c r="CHF27"/>
      <c r="CHG27"/>
      <c r="CHH27"/>
      <c r="CHI27"/>
      <c r="CHJ27"/>
      <c r="CHK27"/>
      <c r="CHL27"/>
      <c r="CHM27"/>
      <c r="CHN27"/>
      <c r="CHO27"/>
      <c r="CHP27"/>
      <c r="CHQ27"/>
      <c r="CHR27"/>
      <c r="CHS27"/>
      <c r="CHT27"/>
      <c r="CHU27"/>
      <c r="CHV27"/>
      <c r="CHW27"/>
      <c r="CHX27"/>
      <c r="CHY27"/>
      <c r="CHZ27"/>
      <c r="CIA27"/>
      <c r="CIB27"/>
      <c r="CIC27"/>
      <c r="CID27"/>
      <c r="CIE27"/>
      <c r="CIF27"/>
      <c r="CIG27"/>
      <c r="CIH27"/>
      <c r="CII27"/>
      <c r="CIJ27"/>
      <c r="CIK27"/>
      <c r="CIL27"/>
      <c r="CIM27"/>
      <c r="CIN27"/>
      <c r="CIO27"/>
      <c r="CIP27"/>
      <c r="CIQ27"/>
      <c r="CIR27"/>
      <c r="CIS27"/>
      <c r="CIT27"/>
      <c r="CIU27"/>
      <c r="CIV27"/>
      <c r="CIW27"/>
      <c r="CIX27"/>
      <c r="CIY27"/>
      <c r="CIZ27"/>
      <c r="CJA27"/>
      <c r="CJB27"/>
      <c r="CJC27"/>
      <c r="CJD27"/>
      <c r="CJE27"/>
      <c r="CJF27"/>
      <c r="CJG27"/>
      <c r="CJH27"/>
      <c r="CJI27"/>
      <c r="CJJ27"/>
      <c r="CJK27"/>
      <c r="CJL27"/>
      <c r="CJM27"/>
      <c r="CJN27"/>
      <c r="CJO27"/>
      <c r="CJP27"/>
      <c r="CJQ27"/>
      <c r="CJR27"/>
      <c r="CJS27"/>
      <c r="CJT27"/>
      <c r="CJU27"/>
      <c r="CJV27"/>
      <c r="CJW27"/>
      <c r="CJX27"/>
      <c r="CJY27"/>
      <c r="CJZ27"/>
      <c r="CKA27"/>
      <c r="CKB27"/>
      <c r="CKC27"/>
      <c r="CKD27"/>
      <c r="CKE27"/>
      <c r="CKF27"/>
      <c r="CKG27"/>
      <c r="CKH27"/>
      <c r="CKI27"/>
      <c r="CKJ27"/>
      <c r="CKK27"/>
      <c r="CKL27"/>
      <c r="CKM27"/>
      <c r="CKN27"/>
      <c r="CKO27"/>
      <c r="CKP27"/>
      <c r="CKQ27"/>
      <c r="CKR27"/>
      <c r="CKS27"/>
      <c r="CKT27"/>
      <c r="CKU27"/>
      <c r="CKV27"/>
      <c r="CKW27"/>
      <c r="CKX27"/>
      <c r="CKY27"/>
      <c r="CKZ27"/>
      <c r="CLA27"/>
      <c r="CLB27"/>
      <c r="CLC27"/>
      <c r="CLD27"/>
      <c r="CLE27"/>
      <c r="CLF27"/>
      <c r="CLG27"/>
      <c r="CLH27"/>
      <c r="CLI27"/>
      <c r="CLJ27"/>
      <c r="CLK27"/>
      <c r="CLL27"/>
      <c r="CLM27"/>
      <c r="CLN27"/>
      <c r="CLO27"/>
      <c r="CLP27"/>
      <c r="CLQ27"/>
      <c r="CLR27"/>
      <c r="CLS27"/>
      <c r="CLT27"/>
      <c r="CLU27"/>
      <c r="CLV27"/>
      <c r="CLW27"/>
      <c r="CLX27"/>
      <c r="CLY27"/>
      <c r="CLZ27"/>
      <c r="CMA27"/>
      <c r="CMB27"/>
      <c r="CMC27"/>
      <c r="CMD27"/>
      <c r="CME27"/>
      <c r="CMF27"/>
      <c r="CMG27"/>
      <c r="CMH27"/>
      <c r="CMI27"/>
      <c r="CMJ27"/>
      <c r="CMK27"/>
      <c r="CML27"/>
      <c r="CMM27"/>
      <c r="CMN27"/>
      <c r="CMO27"/>
      <c r="CMP27"/>
      <c r="CMQ27"/>
      <c r="CMR27"/>
      <c r="CMS27"/>
      <c r="CMT27"/>
      <c r="CMU27"/>
      <c r="CMV27"/>
      <c r="CMW27"/>
      <c r="CMX27"/>
      <c r="CMY27"/>
      <c r="CMZ27"/>
      <c r="CNA27"/>
      <c r="CNB27"/>
      <c r="CNC27"/>
      <c r="CND27"/>
      <c r="CNE27"/>
      <c r="CNF27"/>
      <c r="CNG27"/>
      <c r="CNH27"/>
      <c r="CNI27"/>
      <c r="CNJ27"/>
      <c r="CNK27"/>
      <c r="CNL27"/>
      <c r="CNM27"/>
      <c r="CNN27"/>
      <c r="CNO27"/>
      <c r="CNP27"/>
      <c r="CNQ27"/>
      <c r="CNR27"/>
      <c r="CNS27"/>
      <c r="CNT27"/>
      <c r="CNU27"/>
      <c r="CNV27"/>
      <c r="CNW27"/>
      <c r="CNX27"/>
      <c r="CNY27"/>
      <c r="CNZ27"/>
      <c r="COA27"/>
      <c r="COB27"/>
      <c r="COC27"/>
      <c r="COD27"/>
      <c r="COE27"/>
      <c r="COF27"/>
      <c r="COG27"/>
      <c r="COH27"/>
      <c r="COI27"/>
      <c r="COJ27"/>
      <c r="COK27"/>
      <c r="COL27"/>
      <c r="COM27"/>
      <c r="CON27"/>
      <c r="COO27"/>
      <c r="COP27"/>
      <c r="COQ27"/>
      <c r="COR27"/>
      <c r="COS27"/>
      <c r="COT27"/>
      <c r="COU27"/>
      <c r="COV27"/>
      <c r="COW27"/>
      <c r="COX27"/>
      <c r="COY27"/>
      <c r="COZ27"/>
      <c r="CPA27"/>
      <c r="CPB27"/>
      <c r="CPC27"/>
      <c r="CPD27"/>
      <c r="CPE27"/>
      <c r="CPF27"/>
      <c r="CPG27"/>
      <c r="CPH27"/>
      <c r="CPI27"/>
      <c r="CPJ27"/>
      <c r="CPK27"/>
      <c r="CPL27"/>
      <c r="CPM27"/>
      <c r="CPN27"/>
      <c r="CPO27"/>
      <c r="CPP27"/>
      <c r="CPQ27"/>
      <c r="CPR27"/>
      <c r="CPS27"/>
      <c r="CPT27"/>
      <c r="CPU27"/>
      <c r="CPV27"/>
      <c r="CPW27"/>
      <c r="CPX27"/>
      <c r="CPY27"/>
      <c r="CPZ27"/>
      <c r="CQA27"/>
      <c r="CQB27"/>
      <c r="CQC27"/>
      <c r="CQD27"/>
      <c r="CQE27"/>
      <c r="CQF27"/>
      <c r="CQG27"/>
      <c r="CQH27"/>
      <c r="CQI27"/>
      <c r="CQJ27"/>
      <c r="CQK27"/>
      <c r="CQL27"/>
      <c r="CQM27"/>
      <c r="CQN27"/>
      <c r="CQO27"/>
      <c r="CQP27"/>
      <c r="CQQ27"/>
      <c r="CQR27"/>
      <c r="CQS27"/>
      <c r="CQT27"/>
      <c r="CQU27"/>
      <c r="CQV27"/>
      <c r="CQW27"/>
      <c r="CQX27"/>
      <c r="CQY27"/>
      <c r="CQZ27"/>
      <c r="CRA27"/>
      <c r="CRB27"/>
      <c r="CRC27"/>
      <c r="CRD27"/>
      <c r="CRE27"/>
      <c r="CRF27"/>
      <c r="CRG27"/>
      <c r="CRH27"/>
      <c r="CRI27"/>
      <c r="CRJ27"/>
      <c r="CRK27"/>
      <c r="CRL27"/>
      <c r="CRM27"/>
      <c r="CRN27"/>
      <c r="CRO27"/>
      <c r="CRP27"/>
      <c r="CRQ27"/>
      <c r="CRR27"/>
      <c r="CRS27"/>
      <c r="CRT27"/>
      <c r="CRU27"/>
      <c r="CRV27"/>
      <c r="CRW27"/>
      <c r="CRX27"/>
      <c r="CRY27"/>
      <c r="CRZ27"/>
      <c r="CSA27"/>
      <c r="CSB27"/>
      <c r="CSC27"/>
      <c r="CSD27"/>
      <c r="CSE27"/>
      <c r="CSF27"/>
      <c r="CSG27"/>
      <c r="CSH27"/>
      <c r="CSI27"/>
      <c r="CSJ27"/>
      <c r="CSK27"/>
      <c r="CSL27"/>
      <c r="CSM27"/>
      <c r="CSN27"/>
      <c r="CSO27"/>
      <c r="CSP27"/>
      <c r="CSQ27"/>
      <c r="CSR27"/>
      <c r="CSS27"/>
      <c r="CST27"/>
      <c r="CSU27"/>
      <c r="CSV27"/>
      <c r="CSW27"/>
      <c r="CSX27"/>
      <c r="CSY27"/>
      <c r="CSZ27"/>
      <c r="CTA27"/>
      <c r="CTB27"/>
      <c r="CTC27"/>
      <c r="CTD27"/>
      <c r="CTE27"/>
      <c r="CTF27"/>
      <c r="CTG27"/>
      <c r="CTH27"/>
      <c r="CTI27"/>
      <c r="CTJ27"/>
      <c r="CTK27"/>
      <c r="CTL27"/>
      <c r="CTM27"/>
      <c r="CTN27"/>
      <c r="CTO27"/>
      <c r="CTP27"/>
      <c r="CTQ27"/>
      <c r="CTR27"/>
      <c r="CTS27"/>
      <c r="CTT27"/>
      <c r="CTU27"/>
      <c r="CTV27"/>
      <c r="CTW27"/>
      <c r="CTX27"/>
      <c r="CTY27"/>
      <c r="CTZ27"/>
      <c r="CUA27"/>
      <c r="CUB27"/>
      <c r="CUC27"/>
      <c r="CUD27"/>
      <c r="CUE27"/>
      <c r="CUF27"/>
      <c r="CUG27"/>
      <c r="CUH27"/>
      <c r="CUI27"/>
      <c r="CUJ27"/>
      <c r="CUK27"/>
      <c r="CUL27"/>
      <c r="CUM27"/>
      <c r="CUN27"/>
      <c r="CUO27"/>
      <c r="CUP27"/>
      <c r="CUQ27"/>
      <c r="CUR27"/>
      <c r="CUS27"/>
      <c r="CUT27"/>
      <c r="CUU27"/>
      <c r="CUV27"/>
      <c r="CUW27"/>
      <c r="CUX27"/>
      <c r="CUY27"/>
      <c r="CUZ27"/>
      <c r="CVA27"/>
      <c r="CVB27"/>
      <c r="CVC27"/>
      <c r="CVD27"/>
      <c r="CVE27"/>
      <c r="CVF27"/>
      <c r="CVG27"/>
      <c r="CVH27"/>
      <c r="CVI27"/>
      <c r="CVJ27"/>
      <c r="CVK27"/>
      <c r="CVL27"/>
      <c r="CVM27"/>
      <c r="CVN27"/>
      <c r="CVO27"/>
      <c r="CVP27"/>
      <c r="CVQ27"/>
      <c r="CVR27"/>
      <c r="CVS27"/>
      <c r="CVT27"/>
      <c r="CVU27"/>
      <c r="CVV27"/>
      <c r="CVW27"/>
      <c r="CVX27"/>
      <c r="CVY27"/>
      <c r="CVZ27"/>
      <c r="CWA27"/>
      <c r="CWB27"/>
      <c r="CWC27"/>
      <c r="CWD27"/>
      <c r="CWE27"/>
      <c r="CWF27"/>
      <c r="CWG27"/>
      <c r="CWH27"/>
      <c r="CWI27"/>
      <c r="CWJ27"/>
      <c r="CWK27"/>
      <c r="CWL27"/>
      <c r="CWM27"/>
      <c r="CWN27"/>
      <c r="CWO27"/>
      <c r="CWP27"/>
      <c r="CWQ27"/>
      <c r="CWR27"/>
      <c r="CWS27"/>
      <c r="CWT27"/>
      <c r="CWU27"/>
      <c r="CWV27"/>
      <c r="CWW27"/>
      <c r="CWX27"/>
      <c r="CWY27"/>
      <c r="CWZ27"/>
      <c r="CXA27"/>
      <c r="CXB27"/>
      <c r="CXC27"/>
      <c r="CXD27"/>
      <c r="CXE27"/>
      <c r="CXF27"/>
      <c r="CXG27"/>
      <c r="CXH27"/>
      <c r="CXI27"/>
      <c r="CXJ27"/>
      <c r="CXK27"/>
      <c r="CXL27"/>
      <c r="CXM27"/>
      <c r="CXN27"/>
      <c r="CXO27"/>
      <c r="CXP27"/>
      <c r="CXQ27"/>
      <c r="CXR27"/>
      <c r="CXS27"/>
      <c r="CXT27"/>
      <c r="CXU27"/>
      <c r="CXV27"/>
      <c r="CXW27"/>
      <c r="CXX27"/>
      <c r="CXY27"/>
      <c r="CXZ27"/>
      <c r="CYA27"/>
      <c r="CYB27"/>
      <c r="CYC27"/>
      <c r="CYD27"/>
      <c r="CYE27"/>
      <c r="CYF27"/>
      <c r="CYG27"/>
      <c r="CYH27"/>
      <c r="CYI27"/>
      <c r="CYJ27"/>
      <c r="CYK27"/>
      <c r="CYL27"/>
      <c r="CYM27"/>
      <c r="CYN27"/>
      <c r="CYO27"/>
      <c r="CYP27"/>
      <c r="CYQ27"/>
      <c r="CYR27"/>
      <c r="CYS27"/>
      <c r="CYT27"/>
      <c r="CYU27"/>
      <c r="CYV27"/>
      <c r="CYW27"/>
      <c r="CYX27"/>
      <c r="CYY27"/>
      <c r="CYZ27"/>
      <c r="CZA27"/>
      <c r="CZB27"/>
      <c r="CZC27"/>
      <c r="CZD27"/>
      <c r="CZE27"/>
      <c r="CZF27"/>
      <c r="CZG27"/>
      <c r="CZH27"/>
      <c r="CZI27"/>
      <c r="CZJ27"/>
      <c r="CZK27"/>
      <c r="CZL27"/>
      <c r="CZM27"/>
      <c r="CZN27"/>
      <c r="CZO27"/>
      <c r="CZP27"/>
      <c r="CZQ27"/>
      <c r="CZR27"/>
      <c r="CZS27"/>
      <c r="CZT27"/>
      <c r="CZU27"/>
      <c r="CZV27"/>
      <c r="CZW27"/>
      <c r="CZX27"/>
      <c r="CZY27"/>
      <c r="CZZ27"/>
      <c r="DAA27"/>
      <c r="DAB27"/>
      <c r="DAC27"/>
      <c r="DAD27"/>
      <c r="DAE27"/>
      <c r="DAF27"/>
      <c r="DAG27"/>
      <c r="DAH27"/>
      <c r="DAI27"/>
      <c r="DAJ27"/>
      <c r="DAK27"/>
      <c r="DAL27"/>
      <c r="DAM27"/>
      <c r="DAN27"/>
      <c r="DAO27"/>
      <c r="DAP27"/>
      <c r="DAQ27"/>
      <c r="DAR27"/>
      <c r="DAS27"/>
      <c r="DAT27"/>
      <c r="DAU27"/>
      <c r="DAV27"/>
      <c r="DAW27"/>
      <c r="DAX27"/>
      <c r="DAY27"/>
      <c r="DAZ27"/>
      <c r="DBA27"/>
      <c r="DBB27"/>
      <c r="DBC27"/>
      <c r="DBD27"/>
      <c r="DBE27"/>
      <c r="DBF27"/>
      <c r="DBG27"/>
      <c r="DBH27"/>
      <c r="DBI27"/>
      <c r="DBJ27"/>
      <c r="DBK27"/>
      <c r="DBL27"/>
      <c r="DBM27"/>
      <c r="DBN27"/>
      <c r="DBO27"/>
      <c r="DBP27"/>
      <c r="DBQ27"/>
      <c r="DBR27"/>
      <c r="DBS27"/>
      <c r="DBT27"/>
      <c r="DBU27"/>
      <c r="DBV27"/>
      <c r="DBW27"/>
      <c r="DBX27"/>
      <c r="DBY27"/>
      <c r="DBZ27"/>
      <c r="DCA27"/>
      <c r="DCB27"/>
      <c r="DCC27"/>
      <c r="DCD27"/>
      <c r="DCE27"/>
      <c r="DCF27"/>
      <c r="DCG27"/>
      <c r="DCH27"/>
      <c r="DCI27"/>
      <c r="DCJ27"/>
      <c r="DCK27"/>
      <c r="DCL27"/>
      <c r="DCM27"/>
      <c r="DCN27"/>
      <c r="DCO27"/>
      <c r="DCP27"/>
      <c r="DCQ27"/>
      <c r="DCR27"/>
      <c r="DCS27"/>
      <c r="DCT27"/>
      <c r="DCU27"/>
      <c r="DCV27"/>
      <c r="DCW27"/>
      <c r="DCX27"/>
      <c r="DCY27"/>
      <c r="DCZ27"/>
      <c r="DDA27"/>
      <c r="DDB27"/>
      <c r="DDC27"/>
      <c r="DDD27"/>
      <c r="DDE27"/>
      <c r="DDF27"/>
      <c r="DDG27"/>
      <c r="DDH27"/>
      <c r="DDI27"/>
      <c r="DDJ27"/>
      <c r="DDK27"/>
      <c r="DDL27"/>
      <c r="DDM27"/>
      <c r="DDN27"/>
      <c r="DDO27"/>
      <c r="DDP27"/>
      <c r="DDQ27"/>
      <c r="DDR27"/>
      <c r="DDS27"/>
      <c r="DDT27"/>
      <c r="DDU27"/>
      <c r="DDV27"/>
      <c r="DDW27"/>
      <c r="DDX27"/>
      <c r="DDY27"/>
      <c r="DDZ27"/>
      <c r="DEA27"/>
      <c r="DEB27"/>
      <c r="DEC27"/>
      <c r="DED27"/>
      <c r="DEE27"/>
      <c r="DEF27"/>
      <c r="DEG27"/>
      <c r="DEH27"/>
      <c r="DEI27"/>
      <c r="DEJ27"/>
      <c r="DEK27"/>
      <c r="DEL27"/>
      <c r="DEM27"/>
      <c r="DEN27"/>
      <c r="DEO27"/>
      <c r="DEP27"/>
      <c r="DEQ27"/>
      <c r="DER27"/>
      <c r="DES27"/>
      <c r="DET27"/>
      <c r="DEU27"/>
      <c r="DEV27"/>
      <c r="DEW27"/>
      <c r="DEX27"/>
      <c r="DEY27"/>
      <c r="DEZ27"/>
      <c r="DFA27"/>
      <c r="DFB27"/>
      <c r="DFC27"/>
      <c r="DFD27"/>
      <c r="DFE27"/>
      <c r="DFF27"/>
      <c r="DFG27"/>
      <c r="DFH27"/>
      <c r="DFI27"/>
      <c r="DFJ27"/>
      <c r="DFK27"/>
      <c r="DFL27"/>
      <c r="DFM27"/>
      <c r="DFN27"/>
      <c r="DFO27"/>
      <c r="DFP27"/>
      <c r="DFQ27"/>
      <c r="DFR27"/>
      <c r="DFS27"/>
      <c r="DFT27"/>
      <c r="DFU27"/>
      <c r="DFV27"/>
      <c r="DFW27"/>
      <c r="DFX27"/>
      <c r="DFY27"/>
      <c r="DFZ27"/>
      <c r="DGA27"/>
      <c r="DGB27"/>
      <c r="DGC27"/>
      <c r="DGD27"/>
      <c r="DGE27"/>
      <c r="DGF27"/>
      <c r="DGG27"/>
      <c r="DGH27"/>
      <c r="DGI27"/>
      <c r="DGJ27"/>
      <c r="DGK27"/>
      <c r="DGL27"/>
      <c r="DGM27"/>
      <c r="DGN27"/>
      <c r="DGO27"/>
      <c r="DGP27"/>
      <c r="DGQ27"/>
      <c r="DGR27"/>
      <c r="DGS27"/>
      <c r="DGT27"/>
      <c r="DGU27"/>
      <c r="DGV27"/>
      <c r="DGW27"/>
      <c r="DGX27"/>
      <c r="DGY27"/>
      <c r="DGZ27"/>
      <c r="DHA27"/>
      <c r="DHB27"/>
      <c r="DHC27"/>
      <c r="DHD27"/>
      <c r="DHE27"/>
      <c r="DHF27"/>
      <c r="DHG27"/>
      <c r="DHH27"/>
      <c r="DHI27"/>
      <c r="DHJ27"/>
      <c r="DHK27"/>
      <c r="DHL27"/>
      <c r="DHM27"/>
      <c r="DHN27"/>
      <c r="DHO27"/>
      <c r="DHP27"/>
      <c r="DHQ27"/>
      <c r="DHR27"/>
      <c r="DHS27"/>
      <c r="DHT27"/>
      <c r="DHU27"/>
      <c r="DHV27"/>
      <c r="DHW27"/>
      <c r="DHX27"/>
      <c r="DHY27"/>
      <c r="DHZ27"/>
      <c r="DIA27"/>
      <c r="DIB27"/>
      <c r="DIC27"/>
      <c r="DID27"/>
      <c r="DIE27"/>
      <c r="DIF27"/>
      <c r="DIG27"/>
      <c r="DIH27"/>
      <c r="DII27"/>
      <c r="DIJ27"/>
      <c r="DIK27"/>
      <c r="DIL27"/>
      <c r="DIM27"/>
      <c r="DIN27"/>
      <c r="DIO27"/>
      <c r="DIP27"/>
      <c r="DIQ27"/>
      <c r="DIR27"/>
      <c r="DIS27"/>
      <c r="DIT27"/>
      <c r="DIU27"/>
      <c r="DIV27"/>
      <c r="DIW27"/>
      <c r="DIX27"/>
      <c r="DIY27"/>
      <c r="DIZ27"/>
      <c r="DJA27"/>
      <c r="DJB27"/>
      <c r="DJC27"/>
      <c r="DJD27"/>
      <c r="DJE27"/>
      <c r="DJF27"/>
      <c r="DJG27"/>
      <c r="DJH27"/>
      <c r="DJI27"/>
      <c r="DJJ27"/>
      <c r="DJK27"/>
      <c r="DJL27"/>
      <c r="DJM27"/>
      <c r="DJN27"/>
      <c r="DJO27"/>
      <c r="DJP27"/>
      <c r="DJQ27"/>
      <c r="DJR27"/>
      <c r="DJS27"/>
      <c r="DJT27"/>
      <c r="DJU27"/>
      <c r="DJV27"/>
      <c r="DJW27"/>
      <c r="DJX27"/>
      <c r="DJY27"/>
      <c r="DJZ27"/>
      <c r="DKA27"/>
      <c r="DKB27"/>
      <c r="DKC27"/>
      <c r="DKD27"/>
      <c r="DKE27"/>
      <c r="DKF27"/>
      <c r="DKG27"/>
      <c r="DKH27"/>
      <c r="DKI27"/>
      <c r="DKJ27"/>
      <c r="DKK27"/>
      <c r="DKL27"/>
      <c r="DKM27"/>
      <c r="DKN27"/>
      <c r="DKO27"/>
      <c r="DKP27"/>
      <c r="DKQ27"/>
      <c r="DKR27"/>
      <c r="DKS27"/>
      <c r="DKT27"/>
      <c r="DKU27"/>
      <c r="DKV27"/>
      <c r="DKW27"/>
      <c r="DKX27"/>
      <c r="DKY27"/>
      <c r="DKZ27"/>
      <c r="DLA27"/>
      <c r="DLB27"/>
      <c r="DLC27"/>
      <c r="DLD27"/>
      <c r="DLE27"/>
      <c r="DLF27"/>
      <c r="DLG27"/>
      <c r="DLH27"/>
      <c r="DLI27"/>
      <c r="DLJ27"/>
      <c r="DLK27"/>
      <c r="DLL27"/>
      <c r="DLM27"/>
      <c r="DLN27"/>
      <c r="DLO27"/>
      <c r="DLP27"/>
      <c r="DLQ27"/>
      <c r="DLR27"/>
      <c r="DLS27"/>
      <c r="DLT27"/>
      <c r="DLU27"/>
      <c r="DLV27"/>
      <c r="DLW27"/>
      <c r="DLX27"/>
      <c r="DLY27"/>
      <c r="DLZ27"/>
      <c r="DMA27"/>
      <c r="DMB27"/>
      <c r="DMC27"/>
      <c r="DMD27"/>
      <c r="DME27"/>
      <c r="DMF27"/>
      <c r="DMG27"/>
      <c r="DMH27"/>
      <c r="DMI27"/>
      <c r="DMJ27"/>
      <c r="DMK27"/>
      <c r="DML27"/>
      <c r="DMM27"/>
      <c r="DMN27"/>
      <c r="DMO27"/>
      <c r="DMP27"/>
      <c r="DMQ27"/>
      <c r="DMR27"/>
      <c r="DMS27"/>
      <c r="DMT27"/>
      <c r="DMU27"/>
      <c r="DMV27"/>
      <c r="DMW27"/>
      <c r="DMX27"/>
      <c r="DMY27"/>
      <c r="DMZ27"/>
      <c r="DNA27"/>
      <c r="DNB27"/>
      <c r="DNC27"/>
      <c r="DND27"/>
      <c r="DNE27"/>
      <c r="DNF27"/>
      <c r="DNG27"/>
      <c r="DNH27"/>
      <c r="DNI27"/>
      <c r="DNJ27"/>
      <c r="DNK27"/>
      <c r="DNL27"/>
      <c r="DNM27"/>
      <c r="DNN27"/>
      <c r="DNO27"/>
      <c r="DNP27"/>
      <c r="DNQ27"/>
      <c r="DNR27"/>
      <c r="DNS27"/>
      <c r="DNT27"/>
      <c r="DNU27"/>
      <c r="DNV27"/>
      <c r="DNW27"/>
      <c r="DNX27"/>
      <c r="DNY27"/>
      <c r="DNZ27"/>
      <c r="DOA27"/>
      <c r="DOB27"/>
      <c r="DOC27"/>
      <c r="DOD27"/>
      <c r="DOE27"/>
      <c r="DOF27"/>
      <c r="DOG27"/>
      <c r="DOH27"/>
      <c r="DOI27"/>
      <c r="DOJ27"/>
      <c r="DOK27"/>
      <c r="DOL27"/>
      <c r="DOM27"/>
      <c r="DON27"/>
      <c r="DOO27"/>
      <c r="DOP27"/>
      <c r="DOQ27"/>
      <c r="DOR27"/>
      <c r="DOS27"/>
      <c r="DOT27"/>
      <c r="DOU27"/>
      <c r="DOV27"/>
      <c r="DOW27"/>
      <c r="DOX27"/>
      <c r="DOY27"/>
      <c r="DOZ27"/>
      <c r="DPA27"/>
      <c r="DPB27"/>
      <c r="DPC27"/>
      <c r="DPD27"/>
      <c r="DPE27"/>
      <c r="DPF27"/>
      <c r="DPG27"/>
      <c r="DPH27"/>
      <c r="DPI27"/>
      <c r="DPJ27"/>
      <c r="DPK27"/>
      <c r="DPL27"/>
      <c r="DPM27"/>
      <c r="DPN27"/>
      <c r="DPO27"/>
      <c r="DPP27"/>
      <c r="DPQ27"/>
      <c r="DPR27"/>
      <c r="DPS27"/>
      <c r="DPT27"/>
      <c r="DPU27"/>
      <c r="DPV27"/>
      <c r="DPW27"/>
      <c r="DPX27"/>
      <c r="DPY27"/>
      <c r="DPZ27"/>
      <c r="DQA27"/>
      <c r="DQB27"/>
      <c r="DQC27"/>
      <c r="DQD27"/>
      <c r="DQE27"/>
      <c r="DQF27"/>
      <c r="DQG27"/>
      <c r="DQH27"/>
      <c r="DQI27"/>
      <c r="DQJ27"/>
      <c r="DQK27"/>
      <c r="DQL27"/>
      <c r="DQM27"/>
      <c r="DQN27"/>
      <c r="DQO27"/>
      <c r="DQP27"/>
      <c r="DQQ27"/>
      <c r="DQR27"/>
      <c r="DQS27"/>
      <c r="DQT27"/>
      <c r="DQU27"/>
      <c r="DQV27"/>
      <c r="DQW27"/>
      <c r="DQX27"/>
      <c r="DQY27"/>
      <c r="DQZ27"/>
      <c r="DRA27"/>
      <c r="DRB27"/>
      <c r="DRC27"/>
      <c r="DRD27"/>
      <c r="DRE27"/>
      <c r="DRF27"/>
      <c r="DRG27"/>
      <c r="DRH27"/>
      <c r="DRI27"/>
      <c r="DRJ27"/>
      <c r="DRK27"/>
      <c r="DRL27"/>
      <c r="DRM27"/>
      <c r="DRN27"/>
      <c r="DRO27"/>
      <c r="DRP27"/>
      <c r="DRQ27"/>
      <c r="DRR27"/>
      <c r="DRS27"/>
      <c r="DRT27"/>
      <c r="DRU27"/>
      <c r="DRV27"/>
      <c r="DRW27"/>
      <c r="DRX27"/>
      <c r="DRY27"/>
      <c r="DRZ27"/>
      <c r="DSA27"/>
      <c r="DSB27"/>
      <c r="DSC27"/>
      <c r="DSD27"/>
      <c r="DSE27"/>
      <c r="DSF27"/>
      <c r="DSG27"/>
      <c r="DSH27"/>
      <c r="DSI27"/>
      <c r="DSJ27"/>
      <c r="DSK27"/>
      <c r="DSL27"/>
      <c r="DSM27"/>
      <c r="DSN27"/>
      <c r="DSO27"/>
      <c r="DSP27"/>
      <c r="DSQ27"/>
      <c r="DSR27"/>
      <c r="DSS27"/>
      <c r="DST27"/>
      <c r="DSU27"/>
      <c r="DSV27"/>
      <c r="DSW27"/>
      <c r="DSX27"/>
      <c r="DSY27"/>
      <c r="DSZ27"/>
      <c r="DTA27"/>
      <c r="DTB27"/>
      <c r="DTC27"/>
      <c r="DTD27"/>
      <c r="DTE27"/>
      <c r="DTF27"/>
      <c r="DTG27"/>
      <c r="DTH27"/>
      <c r="DTI27"/>
      <c r="DTJ27"/>
      <c r="DTK27"/>
      <c r="DTL27"/>
      <c r="DTM27"/>
      <c r="DTN27"/>
      <c r="DTO27"/>
      <c r="DTP27"/>
      <c r="DTQ27"/>
      <c r="DTR27"/>
      <c r="DTS27"/>
      <c r="DTT27"/>
      <c r="DTU27"/>
      <c r="DTV27"/>
      <c r="DTW27"/>
      <c r="DTX27"/>
      <c r="DTY27"/>
      <c r="DTZ27"/>
      <c r="DUA27"/>
      <c r="DUB27"/>
      <c r="DUC27"/>
      <c r="DUD27"/>
      <c r="DUE27"/>
      <c r="DUF27"/>
      <c r="DUG27"/>
      <c r="DUH27"/>
      <c r="DUI27"/>
      <c r="DUJ27"/>
      <c r="DUK27"/>
      <c r="DUL27"/>
      <c r="DUM27"/>
      <c r="DUN27"/>
      <c r="DUO27"/>
      <c r="DUP27"/>
      <c r="DUQ27"/>
      <c r="DUR27"/>
      <c r="DUS27"/>
      <c r="DUT27"/>
      <c r="DUU27"/>
      <c r="DUV27"/>
      <c r="DUW27"/>
      <c r="DUX27"/>
      <c r="DUY27"/>
      <c r="DUZ27"/>
      <c r="DVA27"/>
      <c r="DVB27"/>
      <c r="DVC27"/>
      <c r="DVD27"/>
      <c r="DVE27"/>
      <c r="DVF27"/>
      <c r="DVG27"/>
      <c r="DVH27"/>
      <c r="DVI27"/>
      <c r="DVJ27"/>
      <c r="DVK27"/>
      <c r="DVL27"/>
      <c r="DVM27"/>
      <c r="DVN27"/>
      <c r="DVO27"/>
      <c r="DVP27"/>
      <c r="DVQ27"/>
      <c r="DVR27"/>
      <c r="DVS27"/>
      <c r="DVT27"/>
      <c r="DVU27"/>
      <c r="DVV27"/>
      <c r="DVW27"/>
      <c r="DVX27"/>
      <c r="DVY27"/>
      <c r="DVZ27"/>
      <c r="DWA27"/>
      <c r="DWB27"/>
      <c r="DWC27"/>
      <c r="DWD27"/>
      <c r="DWE27"/>
      <c r="DWF27"/>
      <c r="DWG27"/>
      <c r="DWH27"/>
      <c r="DWI27"/>
      <c r="DWJ27"/>
      <c r="DWK27"/>
      <c r="DWL27"/>
      <c r="DWM27"/>
      <c r="DWN27"/>
      <c r="DWO27"/>
      <c r="DWP27"/>
      <c r="DWQ27"/>
      <c r="DWR27"/>
      <c r="DWS27"/>
      <c r="DWT27"/>
      <c r="DWU27"/>
      <c r="DWV27"/>
      <c r="DWW27"/>
      <c r="DWX27"/>
      <c r="DWY27"/>
      <c r="DWZ27"/>
      <c r="DXA27"/>
      <c r="DXB27"/>
      <c r="DXC27"/>
      <c r="DXD27"/>
      <c r="DXE27"/>
      <c r="DXF27"/>
      <c r="DXG27"/>
      <c r="DXH27"/>
      <c r="DXI27"/>
      <c r="DXJ27"/>
      <c r="DXK27"/>
      <c r="DXL27"/>
      <c r="DXM27"/>
      <c r="DXN27"/>
      <c r="DXO27"/>
      <c r="DXP27"/>
      <c r="DXQ27"/>
      <c r="DXR27"/>
      <c r="DXS27"/>
      <c r="DXT27"/>
      <c r="DXU27"/>
      <c r="DXV27"/>
      <c r="DXW27"/>
      <c r="DXX27"/>
      <c r="DXY27"/>
      <c r="DXZ27"/>
      <c r="DYA27"/>
      <c r="DYB27"/>
      <c r="DYC27"/>
      <c r="DYD27"/>
      <c r="DYE27"/>
      <c r="DYF27"/>
      <c r="DYG27"/>
      <c r="DYH27"/>
      <c r="DYI27"/>
      <c r="DYJ27"/>
      <c r="DYK27"/>
      <c r="DYL27"/>
      <c r="DYM27"/>
      <c r="DYN27"/>
      <c r="DYO27"/>
      <c r="DYP27"/>
      <c r="DYQ27"/>
      <c r="DYR27"/>
      <c r="DYS27"/>
      <c r="DYT27"/>
      <c r="DYU27"/>
      <c r="DYV27"/>
      <c r="DYW27"/>
      <c r="DYX27"/>
      <c r="DYY27"/>
      <c r="DYZ27"/>
      <c r="DZA27"/>
      <c r="DZB27"/>
      <c r="DZC27"/>
      <c r="DZD27"/>
      <c r="DZE27"/>
      <c r="DZF27"/>
      <c r="DZG27"/>
      <c r="DZH27"/>
      <c r="DZI27"/>
      <c r="DZJ27"/>
      <c r="DZK27"/>
      <c r="DZL27"/>
      <c r="DZM27"/>
      <c r="DZN27"/>
      <c r="DZO27"/>
      <c r="DZP27"/>
      <c r="DZQ27"/>
      <c r="DZR27"/>
      <c r="DZS27"/>
      <c r="DZT27"/>
      <c r="DZU27"/>
      <c r="DZV27"/>
      <c r="DZW27"/>
      <c r="DZX27"/>
      <c r="DZY27"/>
      <c r="DZZ27"/>
      <c r="EAA27"/>
      <c r="EAB27"/>
      <c r="EAC27"/>
      <c r="EAD27"/>
      <c r="EAE27"/>
      <c r="EAF27"/>
      <c r="EAG27"/>
      <c r="EAH27"/>
      <c r="EAI27"/>
      <c r="EAJ27"/>
      <c r="EAK27"/>
      <c r="EAL27"/>
      <c r="EAM27"/>
      <c r="EAN27"/>
      <c r="EAO27"/>
      <c r="EAP27"/>
      <c r="EAQ27"/>
      <c r="EAR27"/>
      <c r="EAS27"/>
      <c r="EAT27"/>
      <c r="EAU27"/>
      <c r="EAV27"/>
      <c r="EAW27"/>
      <c r="EAX27"/>
      <c r="EAY27"/>
      <c r="EAZ27"/>
      <c r="EBA27"/>
      <c r="EBB27"/>
      <c r="EBC27"/>
      <c r="EBD27"/>
      <c r="EBE27"/>
      <c r="EBF27"/>
      <c r="EBG27"/>
      <c r="EBH27"/>
      <c r="EBI27"/>
      <c r="EBJ27"/>
      <c r="EBK27"/>
      <c r="EBL27"/>
      <c r="EBM27"/>
      <c r="EBN27"/>
      <c r="EBO27"/>
      <c r="EBP27"/>
      <c r="EBQ27"/>
      <c r="EBR27"/>
      <c r="EBS27"/>
      <c r="EBT27"/>
      <c r="EBU27"/>
      <c r="EBV27"/>
      <c r="EBW27"/>
      <c r="EBX27"/>
      <c r="EBY27"/>
      <c r="EBZ27"/>
      <c r="ECA27"/>
      <c r="ECB27"/>
      <c r="ECC27"/>
      <c r="ECD27"/>
      <c r="ECE27"/>
      <c r="ECF27"/>
      <c r="ECG27"/>
      <c r="ECH27"/>
      <c r="ECI27"/>
      <c r="ECJ27"/>
      <c r="ECK27"/>
      <c r="ECL27"/>
      <c r="ECM27"/>
      <c r="ECN27"/>
    </row>
    <row r="28" spans="1:3472" ht="24.75" customHeight="1" x14ac:dyDescent="0.25">
      <c r="A28" s="3" t="s">
        <v>478</v>
      </c>
      <c r="B28" s="1" t="s">
        <v>485</v>
      </c>
      <c r="C28" s="1" t="s">
        <v>51</v>
      </c>
      <c r="D28" s="1" t="s">
        <v>52</v>
      </c>
      <c r="E28" s="1" t="s">
        <v>493</v>
      </c>
      <c r="F28" s="5"/>
      <c r="G28" s="5"/>
      <c r="H28" s="4"/>
      <c r="I28" s="5" t="s">
        <v>97</v>
      </c>
      <c r="J28" s="5"/>
      <c r="K28" s="5"/>
      <c r="L28" s="5"/>
      <c r="M28" s="5"/>
      <c r="N28" s="5"/>
      <c r="O28" s="5"/>
      <c r="P28" s="5"/>
      <c r="Q28" s="5"/>
      <c r="R28" s="106">
        <v>5000</v>
      </c>
      <c r="S28" s="2"/>
      <c r="T28" s="106">
        <v>5000</v>
      </c>
    </row>
    <row r="29" spans="1:3472" ht="29.25" customHeight="1" x14ac:dyDescent="0.25">
      <c r="A29" s="3" t="s">
        <v>53</v>
      </c>
      <c r="B29" s="1" t="s">
        <v>484</v>
      </c>
      <c r="C29" s="3" t="s">
        <v>49</v>
      </c>
      <c r="D29" s="1" t="s">
        <v>50</v>
      </c>
      <c r="E29" s="1" t="s">
        <v>493</v>
      </c>
      <c r="F29" s="5"/>
      <c r="G29" s="5"/>
      <c r="H29" s="5"/>
      <c r="I29" s="5" t="s">
        <v>97</v>
      </c>
      <c r="J29" s="5"/>
      <c r="K29" s="5"/>
      <c r="L29" s="5"/>
      <c r="M29" s="5"/>
      <c r="N29" s="4"/>
      <c r="O29" s="5"/>
      <c r="P29" s="5"/>
      <c r="Q29" s="5"/>
      <c r="R29" s="106">
        <v>4000</v>
      </c>
      <c r="S29" s="106">
        <v>5100</v>
      </c>
      <c r="T29" s="106">
        <v>9100</v>
      </c>
    </row>
    <row r="30" spans="1:3472" ht="29.25" customHeight="1" x14ac:dyDescent="0.25">
      <c r="A30" s="3" t="s">
        <v>46</v>
      </c>
      <c r="B30" s="1" t="s">
        <v>483</v>
      </c>
      <c r="C30" s="1" t="s">
        <v>47</v>
      </c>
      <c r="D30" s="96" t="s">
        <v>48</v>
      </c>
      <c r="E30" s="1" t="s">
        <v>493</v>
      </c>
      <c r="F30" s="5"/>
      <c r="G30" s="4"/>
      <c r="H30" s="5"/>
      <c r="I30" s="5" t="s">
        <v>97</v>
      </c>
      <c r="J30" s="5" t="s">
        <v>97</v>
      </c>
      <c r="K30" s="5" t="s">
        <v>97</v>
      </c>
      <c r="L30" s="5"/>
      <c r="M30" s="5"/>
      <c r="N30" s="4"/>
      <c r="O30" s="5"/>
      <c r="P30" s="5"/>
      <c r="Q30" s="5"/>
      <c r="R30" s="106">
        <v>40000</v>
      </c>
      <c r="S30" s="106"/>
      <c r="T30" s="106">
        <v>40000</v>
      </c>
    </row>
    <row r="31" spans="1:3472" ht="26.25" customHeight="1" x14ac:dyDescent="0.25">
      <c r="A31" s="3" t="s">
        <v>479</v>
      </c>
      <c r="B31" s="1" t="s">
        <v>485</v>
      </c>
      <c r="C31" s="1" t="s">
        <v>51</v>
      </c>
      <c r="D31" s="1" t="s">
        <v>52</v>
      </c>
      <c r="E31" s="1" t="s">
        <v>54</v>
      </c>
      <c r="F31" s="5"/>
      <c r="G31" s="5"/>
      <c r="H31" s="5"/>
      <c r="I31" s="5" t="s">
        <v>97</v>
      </c>
      <c r="J31" s="5"/>
      <c r="K31" s="5"/>
      <c r="L31" s="5"/>
      <c r="M31" s="5"/>
      <c r="N31" s="4"/>
      <c r="O31" s="5"/>
      <c r="P31" s="5"/>
      <c r="Q31" s="5"/>
      <c r="R31" s="106">
        <v>5060</v>
      </c>
      <c r="S31" s="106">
        <v>3300</v>
      </c>
      <c r="T31" s="106">
        <v>8360</v>
      </c>
    </row>
    <row r="32" spans="1:3472" ht="29.25" customHeight="1" x14ac:dyDescent="0.25">
      <c r="A32" s="3" t="s">
        <v>480</v>
      </c>
      <c r="B32" s="1" t="s">
        <v>486</v>
      </c>
      <c r="C32" s="19" t="s">
        <v>490</v>
      </c>
      <c r="D32" s="1" t="s">
        <v>55</v>
      </c>
      <c r="E32" s="1" t="s">
        <v>493</v>
      </c>
      <c r="F32" s="5"/>
      <c r="G32" s="5"/>
      <c r="H32" s="5"/>
      <c r="I32" s="5" t="s">
        <v>97</v>
      </c>
      <c r="J32" s="5" t="s">
        <v>97</v>
      </c>
      <c r="K32" s="18" t="s">
        <v>97</v>
      </c>
      <c r="L32" s="5"/>
      <c r="M32" s="5"/>
      <c r="N32" s="5"/>
      <c r="O32" s="4"/>
      <c r="P32" s="5"/>
      <c r="Q32" s="5"/>
      <c r="R32" s="106">
        <v>50000</v>
      </c>
      <c r="S32" s="2"/>
      <c r="T32" s="106">
        <v>50000</v>
      </c>
    </row>
    <row r="33" spans="1:20" ht="40.5" customHeight="1" x14ac:dyDescent="0.25">
      <c r="A33" s="3" t="s">
        <v>481</v>
      </c>
      <c r="B33" s="1" t="s">
        <v>487</v>
      </c>
      <c r="C33" s="7"/>
      <c r="D33" s="1" t="s">
        <v>496</v>
      </c>
      <c r="E33" s="1" t="s">
        <v>493</v>
      </c>
      <c r="F33" s="2"/>
      <c r="G33" s="2"/>
      <c r="H33" s="2"/>
      <c r="I33" s="2"/>
      <c r="J33" s="12" t="s">
        <v>97</v>
      </c>
      <c r="K33" s="12" t="s">
        <v>97</v>
      </c>
      <c r="L33" s="2"/>
      <c r="M33" s="2"/>
      <c r="N33" s="2"/>
      <c r="O33" s="2"/>
      <c r="P33" s="4"/>
      <c r="Q33" s="4"/>
      <c r="R33" s="107">
        <v>3000</v>
      </c>
      <c r="S33" s="38"/>
      <c r="T33" s="107">
        <v>3000</v>
      </c>
    </row>
    <row r="34" spans="1:20" ht="29.25" customHeight="1" x14ac:dyDescent="0.25">
      <c r="A34" s="3" t="s">
        <v>482</v>
      </c>
      <c r="B34" s="1" t="s">
        <v>488</v>
      </c>
      <c r="C34" s="6" t="s">
        <v>489</v>
      </c>
      <c r="D34" s="1" t="s">
        <v>495</v>
      </c>
      <c r="E34" s="1" t="s">
        <v>494</v>
      </c>
      <c r="F34" s="2"/>
      <c r="G34" s="2"/>
      <c r="H34" s="2"/>
      <c r="I34" s="2"/>
      <c r="J34" s="2"/>
      <c r="K34" s="2" t="s">
        <v>97</v>
      </c>
      <c r="L34" s="2"/>
      <c r="M34" s="2"/>
      <c r="N34" s="2"/>
      <c r="O34" s="2"/>
      <c r="P34" s="4"/>
      <c r="Q34" s="4"/>
      <c r="R34" s="107">
        <v>2000</v>
      </c>
      <c r="S34" s="38"/>
      <c r="T34" s="107">
        <v>2000</v>
      </c>
    </row>
    <row r="35" spans="1:20" ht="16.5" customHeight="1" x14ac:dyDescent="0.25">
      <c r="A35" s="3"/>
      <c r="B35" s="2"/>
      <c r="C35" s="2"/>
      <c r="D35" s="163" t="s">
        <v>18</v>
      </c>
      <c r="E35" s="163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08">
        <f>SUM(R25:R34)</f>
        <v>194060</v>
      </c>
      <c r="S35" s="109">
        <f>SUM(S27:S34)</f>
        <v>13500</v>
      </c>
      <c r="T35" s="110">
        <v>206560</v>
      </c>
    </row>
    <row r="36" spans="1:20" ht="23.25" customHeight="1" x14ac:dyDescent="0.25">
      <c r="A36" s="168" t="s">
        <v>503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70"/>
    </row>
    <row r="37" spans="1:20" ht="12.75" customHeight="1" x14ac:dyDescent="0.25">
      <c r="A37" s="138" t="s">
        <v>3</v>
      </c>
      <c r="B37" s="138" t="s">
        <v>0</v>
      </c>
      <c r="C37" s="138" t="s">
        <v>2</v>
      </c>
      <c r="D37" s="138" t="s">
        <v>1</v>
      </c>
      <c r="E37" s="172" t="s">
        <v>4</v>
      </c>
      <c r="F37" s="131" t="s">
        <v>17</v>
      </c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2" t="s">
        <v>439</v>
      </c>
      <c r="S37" s="134" t="s">
        <v>19</v>
      </c>
      <c r="T37" s="134" t="s">
        <v>21</v>
      </c>
    </row>
    <row r="38" spans="1:20" ht="20.25" customHeight="1" x14ac:dyDescent="0.25">
      <c r="A38" s="171"/>
      <c r="B38" s="171"/>
      <c r="C38" s="171"/>
      <c r="D38" s="171"/>
      <c r="E38" s="171"/>
      <c r="F38" s="23" t="s">
        <v>5</v>
      </c>
      <c r="G38" s="23" t="s">
        <v>6</v>
      </c>
      <c r="H38" s="23" t="s">
        <v>7</v>
      </c>
      <c r="I38" s="23" t="s">
        <v>8</v>
      </c>
      <c r="J38" s="23" t="s">
        <v>9</v>
      </c>
      <c r="K38" s="23" t="s">
        <v>10</v>
      </c>
      <c r="L38" s="23" t="s">
        <v>11</v>
      </c>
      <c r="M38" s="23" t="s">
        <v>12</v>
      </c>
      <c r="N38" s="23" t="s">
        <v>13</v>
      </c>
      <c r="O38" s="23" t="s">
        <v>14</v>
      </c>
      <c r="P38" s="23" t="s">
        <v>15</v>
      </c>
      <c r="Q38" s="23" t="s">
        <v>16</v>
      </c>
      <c r="R38" s="133"/>
      <c r="S38" s="133"/>
      <c r="T38" s="133"/>
    </row>
    <row r="39" spans="1:20" ht="30.75" customHeight="1" x14ac:dyDescent="0.25">
      <c r="A39" s="21" t="s">
        <v>440</v>
      </c>
      <c r="B39" s="21" t="s">
        <v>443</v>
      </c>
      <c r="C39" s="21" t="s">
        <v>56</v>
      </c>
      <c r="D39" s="39" t="s">
        <v>448</v>
      </c>
      <c r="E39" s="21" t="s">
        <v>445</v>
      </c>
      <c r="F39" s="40"/>
      <c r="G39" s="39" t="s">
        <v>57</v>
      </c>
      <c r="H39" s="41"/>
      <c r="I39" s="42" t="s">
        <v>97</v>
      </c>
      <c r="J39" s="41"/>
      <c r="K39" s="41"/>
      <c r="L39" s="41"/>
      <c r="M39" s="41"/>
      <c r="N39" s="41"/>
      <c r="O39" s="41"/>
      <c r="P39" s="41"/>
      <c r="Q39" s="41"/>
      <c r="R39" s="43"/>
      <c r="S39" s="2"/>
      <c r="T39" s="39"/>
    </row>
    <row r="40" spans="1:20" ht="27" customHeight="1" x14ac:dyDescent="0.25">
      <c r="A40" s="39" t="s">
        <v>440</v>
      </c>
      <c r="B40" s="39" t="s">
        <v>444</v>
      </c>
      <c r="C40" s="39" t="s">
        <v>56</v>
      </c>
      <c r="D40" s="39" t="s">
        <v>448</v>
      </c>
      <c r="E40" s="21" t="s">
        <v>445</v>
      </c>
      <c r="F40" s="39" t="s">
        <v>58</v>
      </c>
      <c r="G40" s="44"/>
      <c r="H40" s="39"/>
      <c r="I40" s="44"/>
      <c r="J40" s="39" t="s">
        <v>97</v>
      </c>
      <c r="K40" s="39"/>
      <c r="L40" s="39"/>
      <c r="M40" s="39"/>
      <c r="N40" s="39"/>
      <c r="O40" s="39"/>
      <c r="P40" s="39"/>
      <c r="Q40" s="39"/>
      <c r="R40" s="43"/>
      <c r="S40" s="39"/>
      <c r="T40" s="39"/>
    </row>
    <row r="41" spans="1:20" ht="25.5" customHeight="1" x14ac:dyDescent="0.25">
      <c r="A41" s="39" t="s">
        <v>441</v>
      </c>
      <c r="B41" s="39" t="s">
        <v>446</v>
      </c>
      <c r="C41" s="39" t="s">
        <v>56</v>
      </c>
      <c r="D41" s="39" t="s">
        <v>448</v>
      </c>
      <c r="E41" s="21" t="s">
        <v>445</v>
      </c>
      <c r="F41" s="39"/>
      <c r="G41" s="39" t="s">
        <v>57</v>
      </c>
      <c r="H41" s="44"/>
      <c r="I41" s="39"/>
      <c r="J41" s="39" t="s">
        <v>97</v>
      </c>
      <c r="K41" s="39"/>
      <c r="L41" s="39"/>
      <c r="M41" s="39"/>
      <c r="N41" s="39"/>
      <c r="O41" s="39"/>
      <c r="P41" s="39"/>
      <c r="Q41" s="39"/>
      <c r="R41" s="43"/>
      <c r="S41" s="39"/>
      <c r="T41" s="39"/>
    </row>
    <row r="42" spans="1:20" ht="27" customHeight="1" x14ac:dyDescent="0.25">
      <c r="A42" s="39" t="s">
        <v>442</v>
      </c>
      <c r="B42" s="39" t="s">
        <v>450</v>
      </c>
      <c r="C42" s="39" t="s">
        <v>447</v>
      </c>
      <c r="D42" s="39" t="s">
        <v>449</v>
      </c>
      <c r="E42" s="21" t="s">
        <v>445</v>
      </c>
      <c r="F42" s="39"/>
      <c r="G42" s="39" t="s">
        <v>57</v>
      </c>
      <c r="H42" s="39"/>
      <c r="I42" s="39"/>
      <c r="J42" s="39" t="s">
        <v>97</v>
      </c>
      <c r="K42" s="39"/>
      <c r="L42" s="39"/>
      <c r="M42" s="39"/>
      <c r="N42" s="39"/>
      <c r="O42" s="39"/>
      <c r="P42" s="39"/>
      <c r="Q42" s="39"/>
      <c r="R42" s="43"/>
      <c r="S42" s="39"/>
      <c r="T42" s="39"/>
    </row>
    <row r="43" spans="1:20" ht="26.25" customHeight="1" x14ac:dyDescent="0.25">
      <c r="A43" s="39" t="s">
        <v>441</v>
      </c>
      <c r="B43" s="39" t="s">
        <v>451</v>
      </c>
      <c r="C43" s="39" t="s">
        <v>56</v>
      </c>
      <c r="D43" s="39"/>
      <c r="E43" s="21" t="s">
        <v>445</v>
      </c>
      <c r="F43" s="39"/>
      <c r="G43" s="39" t="s">
        <v>57</v>
      </c>
      <c r="H43" s="39"/>
      <c r="I43" s="44"/>
      <c r="J43" s="39" t="s">
        <v>97</v>
      </c>
      <c r="K43" s="39"/>
      <c r="L43" s="39"/>
      <c r="M43" s="39"/>
      <c r="N43" s="39"/>
      <c r="O43" s="39"/>
      <c r="P43" s="39"/>
      <c r="Q43" s="39"/>
      <c r="R43" s="43"/>
      <c r="S43" s="39"/>
      <c r="T43" s="39"/>
    </row>
    <row r="44" spans="1:20" ht="24" customHeight="1" x14ac:dyDescent="0.25">
      <c r="A44" s="168" t="s">
        <v>504</v>
      </c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70"/>
    </row>
    <row r="45" spans="1:20" ht="15.75" customHeight="1" x14ac:dyDescent="0.25">
      <c r="A45" s="138" t="s">
        <v>3</v>
      </c>
      <c r="B45" s="138" t="s">
        <v>0</v>
      </c>
      <c r="C45" s="138" t="s">
        <v>2</v>
      </c>
      <c r="D45" s="138" t="s">
        <v>1</v>
      </c>
      <c r="E45" s="172" t="s">
        <v>4</v>
      </c>
      <c r="F45" s="131" t="s">
        <v>17</v>
      </c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2" t="s">
        <v>20</v>
      </c>
      <c r="S45" s="134" t="s">
        <v>19</v>
      </c>
      <c r="T45" s="134" t="s">
        <v>21</v>
      </c>
    </row>
    <row r="46" spans="1:20" ht="16.5" customHeight="1" x14ac:dyDescent="0.25">
      <c r="A46" s="171"/>
      <c r="B46" s="171"/>
      <c r="C46" s="171"/>
      <c r="D46" s="171"/>
      <c r="E46" s="171"/>
      <c r="F46" s="23" t="s">
        <v>5</v>
      </c>
      <c r="G46" s="23" t="s">
        <v>6</v>
      </c>
      <c r="H46" s="23" t="s">
        <v>7</v>
      </c>
      <c r="I46" s="23" t="s">
        <v>8</v>
      </c>
      <c r="J46" s="23" t="s">
        <v>9</v>
      </c>
      <c r="K46" s="23" t="s">
        <v>10</v>
      </c>
      <c r="L46" s="23" t="s">
        <v>11</v>
      </c>
      <c r="M46" s="23" t="s">
        <v>12</v>
      </c>
      <c r="N46" s="23" t="s">
        <v>13</v>
      </c>
      <c r="O46" s="23" t="s">
        <v>14</v>
      </c>
      <c r="P46" s="23" t="s">
        <v>15</v>
      </c>
      <c r="Q46" s="23" t="s">
        <v>16</v>
      </c>
      <c r="R46" s="133"/>
      <c r="S46" s="133"/>
      <c r="T46" s="133"/>
    </row>
    <row r="47" spans="1:20" ht="48" customHeight="1" x14ac:dyDescent="0.25">
      <c r="A47" s="88" t="s">
        <v>452</v>
      </c>
      <c r="B47" s="19" t="s">
        <v>454</v>
      </c>
      <c r="C47" s="19" t="s">
        <v>59</v>
      </c>
      <c r="D47" s="19" t="s">
        <v>497</v>
      </c>
      <c r="E47" s="19" t="s">
        <v>60</v>
      </c>
      <c r="F47" s="88" t="s">
        <v>97</v>
      </c>
      <c r="G47" s="88" t="s">
        <v>97</v>
      </c>
      <c r="H47" s="88" t="s">
        <v>97</v>
      </c>
      <c r="I47" s="88" t="s">
        <v>97</v>
      </c>
      <c r="J47" s="88" t="s">
        <v>97</v>
      </c>
      <c r="K47" s="88" t="s">
        <v>97</v>
      </c>
      <c r="L47" s="88" t="s">
        <v>97</v>
      </c>
      <c r="M47" s="88" t="s">
        <v>97</v>
      </c>
      <c r="N47" s="3"/>
      <c r="O47" s="3"/>
      <c r="P47" s="3"/>
      <c r="Q47" s="3"/>
      <c r="R47" s="91">
        <v>150000</v>
      </c>
      <c r="S47" s="3"/>
      <c r="T47" s="111">
        <v>150000</v>
      </c>
    </row>
    <row r="48" spans="1:20" ht="44.25" customHeight="1" x14ac:dyDescent="0.25">
      <c r="A48" s="88" t="s">
        <v>61</v>
      </c>
      <c r="B48" s="19" t="s">
        <v>62</v>
      </c>
      <c r="C48" s="19" t="s">
        <v>63</v>
      </c>
      <c r="D48" s="19" t="s">
        <v>498</v>
      </c>
      <c r="E48" s="19" t="s">
        <v>64</v>
      </c>
      <c r="F48" s="88" t="s">
        <v>97</v>
      </c>
      <c r="G48" s="88" t="s">
        <v>97</v>
      </c>
      <c r="H48" s="88" t="s">
        <v>97</v>
      </c>
      <c r="I48" s="88" t="s">
        <v>97</v>
      </c>
      <c r="J48" s="88" t="s">
        <v>97</v>
      </c>
      <c r="K48" s="88" t="s">
        <v>97</v>
      </c>
      <c r="L48" s="88" t="s">
        <v>97</v>
      </c>
      <c r="M48" s="88" t="s">
        <v>97</v>
      </c>
      <c r="N48" s="3"/>
      <c r="O48" s="3"/>
      <c r="P48" s="3"/>
      <c r="Q48" s="3"/>
      <c r="R48" s="91">
        <v>10000</v>
      </c>
      <c r="S48" s="3"/>
      <c r="T48" s="111">
        <v>10000</v>
      </c>
    </row>
    <row r="49" spans="1:20" ht="58.5" customHeight="1" x14ac:dyDescent="0.25">
      <c r="A49" s="88" t="s">
        <v>453</v>
      </c>
      <c r="B49" s="19" t="s">
        <v>65</v>
      </c>
      <c r="C49" s="19" t="s">
        <v>66</v>
      </c>
      <c r="D49" s="19" t="s">
        <v>67</v>
      </c>
      <c r="E49" s="19" t="s">
        <v>68</v>
      </c>
      <c r="F49" s="88" t="s">
        <v>97</v>
      </c>
      <c r="G49" s="88" t="s">
        <v>97</v>
      </c>
      <c r="H49" s="88" t="s">
        <v>97</v>
      </c>
      <c r="I49" s="88" t="s">
        <v>97</v>
      </c>
      <c r="J49" s="88" t="s">
        <v>97</v>
      </c>
      <c r="K49" s="88" t="s">
        <v>97</v>
      </c>
      <c r="L49" s="88" t="s">
        <v>97</v>
      </c>
      <c r="M49" s="88" t="s">
        <v>97</v>
      </c>
      <c r="N49" s="3"/>
      <c r="O49" s="3"/>
      <c r="P49" s="3"/>
      <c r="Q49" s="3"/>
      <c r="R49" s="91">
        <v>23000</v>
      </c>
      <c r="S49" s="3"/>
      <c r="T49" s="111">
        <v>23000</v>
      </c>
    </row>
    <row r="50" spans="1:20" ht="57" customHeight="1" x14ac:dyDescent="0.25">
      <c r="A50" s="19" t="s">
        <v>69</v>
      </c>
      <c r="B50" s="19" t="s">
        <v>455</v>
      </c>
      <c r="C50" s="19" t="s">
        <v>70</v>
      </c>
      <c r="D50" s="19" t="s">
        <v>71</v>
      </c>
      <c r="E50" s="19" t="s">
        <v>60</v>
      </c>
      <c r="F50" s="88" t="s">
        <v>97</v>
      </c>
      <c r="G50" s="88" t="s">
        <v>97</v>
      </c>
      <c r="H50" s="88" t="s">
        <v>97</v>
      </c>
      <c r="I50" s="88" t="s">
        <v>97</v>
      </c>
      <c r="J50" s="88" t="s">
        <v>97</v>
      </c>
      <c r="K50" s="88" t="s">
        <v>97</v>
      </c>
      <c r="L50" s="88" t="s">
        <v>97</v>
      </c>
      <c r="M50" s="88" t="s">
        <v>97</v>
      </c>
      <c r="N50" s="3"/>
      <c r="O50" s="3"/>
      <c r="P50" s="3"/>
      <c r="Q50" s="3"/>
      <c r="R50" s="91">
        <v>85900</v>
      </c>
      <c r="S50" s="3"/>
      <c r="T50" s="111">
        <v>85900</v>
      </c>
    </row>
    <row r="51" spans="1:20" ht="18.75" customHeight="1" x14ac:dyDescent="0.25">
      <c r="A51" s="19"/>
      <c r="B51" s="19"/>
      <c r="C51" s="19"/>
      <c r="D51" s="19"/>
      <c r="E51" s="19"/>
      <c r="F51" s="88"/>
      <c r="G51" s="88"/>
      <c r="H51" s="88"/>
      <c r="I51" s="88"/>
      <c r="J51" s="88"/>
      <c r="K51" s="88"/>
      <c r="L51" s="173" t="s">
        <v>86</v>
      </c>
      <c r="M51" s="174"/>
      <c r="N51" s="174"/>
      <c r="O51" s="174"/>
      <c r="P51" s="174"/>
      <c r="Q51" s="175"/>
      <c r="R51" s="112">
        <f>SUM(R47:R50)</f>
        <v>268900</v>
      </c>
      <c r="S51" s="105"/>
      <c r="T51" s="113">
        <f>SUM(T47:T50)</f>
        <v>268900</v>
      </c>
    </row>
    <row r="52" spans="1:20" ht="32.25" customHeight="1" x14ac:dyDescent="0.25">
      <c r="A52" s="135" t="s">
        <v>505</v>
      </c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7"/>
    </row>
    <row r="53" spans="1:20" ht="12" customHeight="1" x14ac:dyDescent="0.25">
      <c r="A53" s="142" t="s">
        <v>3</v>
      </c>
      <c r="B53" s="142" t="s">
        <v>0</v>
      </c>
      <c r="C53" s="142" t="s">
        <v>2</v>
      </c>
      <c r="D53" s="142" t="s">
        <v>1</v>
      </c>
      <c r="E53" s="144" t="s">
        <v>4</v>
      </c>
      <c r="F53" s="147" t="s">
        <v>17</v>
      </c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5" t="s">
        <v>20</v>
      </c>
      <c r="S53" s="156" t="s">
        <v>19</v>
      </c>
      <c r="T53" s="156" t="s">
        <v>21</v>
      </c>
    </row>
    <row r="54" spans="1:20" ht="15" customHeight="1" x14ac:dyDescent="0.25">
      <c r="A54" s="143"/>
      <c r="B54" s="143"/>
      <c r="C54" s="143"/>
      <c r="D54" s="143"/>
      <c r="E54" s="143"/>
      <c r="F54" s="92" t="s">
        <v>5</v>
      </c>
      <c r="G54" s="92" t="s">
        <v>6</v>
      </c>
      <c r="H54" s="92" t="s">
        <v>7</v>
      </c>
      <c r="I54" s="92" t="s">
        <v>8</v>
      </c>
      <c r="J54" s="92" t="s">
        <v>9</v>
      </c>
      <c r="K54" s="92" t="s">
        <v>10</v>
      </c>
      <c r="L54" s="92" t="s">
        <v>11</v>
      </c>
      <c r="M54" s="92" t="s">
        <v>12</v>
      </c>
      <c r="N54" s="92" t="s">
        <v>13</v>
      </c>
      <c r="O54" s="92" t="s">
        <v>14</v>
      </c>
      <c r="P54" s="92" t="s">
        <v>15</v>
      </c>
      <c r="Q54" s="92" t="s">
        <v>16</v>
      </c>
      <c r="R54" s="146"/>
      <c r="S54" s="146"/>
      <c r="T54" s="146"/>
    </row>
    <row r="55" spans="1:20" ht="47.25" customHeight="1" x14ac:dyDescent="0.25">
      <c r="A55" s="19" t="s">
        <v>72</v>
      </c>
      <c r="B55" s="19" t="s">
        <v>73</v>
      </c>
      <c r="C55" s="19" t="s">
        <v>74</v>
      </c>
      <c r="D55" s="11" t="s">
        <v>75</v>
      </c>
      <c r="E55" s="11" t="s">
        <v>76</v>
      </c>
      <c r="F55" s="4" t="s">
        <v>97</v>
      </c>
      <c r="G55" s="4" t="s">
        <v>97</v>
      </c>
      <c r="H55" s="4" t="s">
        <v>97</v>
      </c>
      <c r="I55" s="4" t="s">
        <v>97</v>
      </c>
      <c r="J55" s="4" t="s">
        <v>97</v>
      </c>
      <c r="K55" s="4" t="s">
        <v>97</v>
      </c>
      <c r="L55" s="4"/>
      <c r="M55" s="4"/>
      <c r="N55" s="4"/>
      <c r="O55" s="4"/>
      <c r="P55" s="4"/>
      <c r="Q55" s="4"/>
      <c r="R55" s="8"/>
      <c r="S55" s="2"/>
      <c r="T55" s="2"/>
    </row>
    <row r="56" spans="1:20" ht="55.5" customHeight="1" x14ac:dyDescent="0.25">
      <c r="A56" s="19" t="s">
        <v>77</v>
      </c>
      <c r="B56" s="19" t="s">
        <v>78</v>
      </c>
      <c r="C56" s="19" t="s">
        <v>79</v>
      </c>
      <c r="D56" s="11" t="s">
        <v>80</v>
      </c>
      <c r="E56" s="19" t="s">
        <v>81</v>
      </c>
      <c r="F56" s="4" t="s">
        <v>97</v>
      </c>
      <c r="G56" s="4" t="s">
        <v>97</v>
      </c>
      <c r="H56" s="4" t="s">
        <v>97</v>
      </c>
      <c r="I56" s="4" t="s">
        <v>97</v>
      </c>
      <c r="J56" s="4" t="s">
        <v>97</v>
      </c>
      <c r="K56" s="4" t="s">
        <v>97</v>
      </c>
      <c r="L56" s="4"/>
      <c r="M56" s="4"/>
      <c r="N56" s="4"/>
      <c r="O56" s="4"/>
      <c r="P56" s="4"/>
      <c r="Q56" s="4"/>
      <c r="R56" s="8"/>
      <c r="S56" s="2"/>
      <c r="T56" s="2"/>
    </row>
    <row r="57" spans="1:20" ht="54.75" customHeight="1" x14ac:dyDescent="0.25">
      <c r="A57" s="19" t="s">
        <v>82</v>
      </c>
      <c r="B57" s="19" t="s">
        <v>83</v>
      </c>
      <c r="C57" s="19" t="s">
        <v>84</v>
      </c>
      <c r="D57" s="11" t="s">
        <v>85</v>
      </c>
      <c r="E57" s="11" t="s">
        <v>506</v>
      </c>
      <c r="F57" s="4"/>
      <c r="G57" s="4" t="s">
        <v>97</v>
      </c>
      <c r="H57" s="4" t="s">
        <v>97</v>
      </c>
      <c r="I57" s="4" t="s">
        <v>97</v>
      </c>
      <c r="J57" s="4"/>
      <c r="K57" s="4"/>
      <c r="L57" s="4"/>
      <c r="M57" s="4"/>
      <c r="N57" s="4"/>
      <c r="O57" s="4"/>
      <c r="P57" s="4"/>
      <c r="Q57" s="4"/>
      <c r="R57" s="8"/>
      <c r="S57" s="2"/>
      <c r="T57" s="2"/>
    </row>
    <row r="58" spans="1:20" ht="32.25" customHeight="1" x14ac:dyDescent="0.25">
      <c r="A58" s="168" t="s">
        <v>123</v>
      </c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9"/>
    </row>
    <row r="59" spans="1:20" ht="12" customHeight="1" x14ac:dyDescent="0.25">
      <c r="A59" s="142" t="s">
        <v>3</v>
      </c>
      <c r="B59" s="142" t="s">
        <v>0</v>
      </c>
      <c r="C59" s="142" t="s">
        <v>2</v>
      </c>
      <c r="D59" s="142" t="s">
        <v>1</v>
      </c>
      <c r="E59" s="144" t="s">
        <v>4</v>
      </c>
      <c r="F59" s="147" t="s">
        <v>17</v>
      </c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5" t="s">
        <v>20</v>
      </c>
      <c r="S59" s="156" t="s">
        <v>19</v>
      </c>
      <c r="T59" s="156" t="s">
        <v>21</v>
      </c>
    </row>
    <row r="60" spans="1:20" ht="14.25" customHeight="1" x14ac:dyDescent="0.25">
      <c r="A60" s="143"/>
      <c r="B60" s="143"/>
      <c r="C60" s="143"/>
      <c r="D60" s="143"/>
      <c r="E60" s="143"/>
      <c r="F60" s="92" t="s">
        <v>5</v>
      </c>
      <c r="G60" s="92" t="s">
        <v>6</v>
      </c>
      <c r="H60" s="92" t="s">
        <v>7</v>
      </c>
      <c r="I60" s="92" t="s">
        <v>8</v>
      </c>
      <c r="J60" s="92" t="s">
        <v>9</v>
      </c>
      <c r="K60" s="92" t="s">
        <v>10</v>
      </c>
      <c r="L60" s="92" t="s">
        <v>11</v>
      </c>
      <c r="M60" s="92" t="s">
        <v>12</v>
      </c>
      <c r="N60" s="92" t="s">
        <v>13</v>
      </c>
      <c r="O60" s="92" t="s">
        <v>14</v>
      </c>
      <c r="P60" s="92" t="s">
        <v>15</v>
      </c>
      <c r="Q60" s="92" t="s">
        <v>16</v>
      </c>
      <c r="R60" s="146"/>
      <c r="S60" s="146"/>
      <c r="T60" s="146"/>
    </row>
    <row r="61" spans="1:20" ht="54.75" customHeight="1" x14ac:dyDescent="0.25">
      <c r="A61" s="45" t="s">
        <v>87</v>
      </c>
      <c r="B61" s="46" t="s">
        <v>88</v>
      </c>
      <c r="C61" s="47" t="s">
        <v>89</v>
      </c>
      <c r="D61" s="47" t="s">
        <v>90</v>
      </c>
      <c r="E61" s="48" t="s">
        <v>91</v>
      </c>
      <c r="F61" s="49"/>
      <c r="G61" s="50"/>
      <c r="H61" s="50"/>
      <c r="I61" s="50"/>
      <c r="J61" s="50"/>
      <c r="K61" s="50" t="s">
        <v>92</v>
      </c>
      <c r="L61" s="50"/>
      <c r="M61" s="50"/>
      <c r="N61" s="50"/>
      <c r="O61" s="50"/>
      <c r="P61" s="50"/>
      <c r="Q61" s="50"/>
      <c r="R61" s="51">
        <v>59800</v>
      </c>
      <c r="S61" s="52"/>
      <c r="T61" s="53">
        <v>59800</v>
      </c>
    </row>
    <row r="62" spans="1:20" ht="36.75" customHeight="1" x14ac:dyDescent="0.25">
      <c r="A62" s="45" t="s">
        <v>93</v>
      </c>
      <c r="B62" s="46" t="s">
        <v>94</v>
      </c>
      <c r="C62" s="13" t="s">
        <v>95</v>
      </c>
      <c r="D62" s="54" t="s">
        <v>96</v>
      </c>
      <c r="E62" s="48" t="s">
        <v>91</v>
      </c>
      <c r="F62" s="50"/>
      <c r="G62" s="50"/>
      <c r="H62" s="49"/>
      <c r="I62" s="49"/>
      <c r="J62" s="49" t="s">
        <v>97</v>
      </c>
      <c r="K62" s="50"/>
      <c r="L62" s="50"/>
      <c r="M62" s="50"/>
      <c r="N62" s="50"/>
      <c r="O62" s="50"/>
      <c r="P62" s="50"/>
      <c r="Q62" s="50"/>
      <c r="R62" s="51">
        <v>4431450</v>
      </c>
      <c r="S62" s="53"/>
      <c r="T62" s="51">
        <v>4431450</v>
      </c>
    </row>
    <row r="63" spans="1:20" ht="41.25" customHeight="1" x14ac:dyDescent="0.25">
      <c r="A63" s="45" t="s">
        <v>98</v>
      </c>
      <c r="B63" s="13" t="s">
        <v>99</v>
      </c>
      <c r="C63" s="47" t="s">
        <v>100</v>
      </c>
      <c r="D63" s="47" t="s">
        <v>101</v>
      </c>
      <c r="E63" s="48" t="s">
        <v>102</v>
      </c>
      <c r="F63" s="50"/>
      <c r="G63" s="50"/>
      <c r="H63" s="49"/>
      <c r="I63" s="49" t="s">
        <v>92</v>
      </c>
      <c r="J63" s="49"/>
      <c r="K63" s="50"/>
      <c r="L63" s="50"/>
      <c r="M63" s="50"/>
      <c r="N63" s="50"/>
      <c r="O63" s="50"/>
      <c r="P63" s="50"/>
      <c r="Q63" s="50"/>
      <c r="R63" s="52" t="s">
        <v>103</v>
      </c>
      <c r="S63" s="52"/>
      <c r="T63" s="52" t="s">
        <v>103</v>
      </c>
    </row>
    <row r="64" spans="1:20" ht="37.5" customHeight="1" x14ac:dyDescent="0.25">
      <c r="A64" s="45" t="s">
        <v>104</v>
      </c>
      <c r="B64" s="47" t="s">
        <v>105</v>
      </c>
      <c r="C64" s="13" t="s">
        <v>106</v>
      </c>
      <c r="D64" s="13" t="s">
        <v>107</v>
      </c>
      <c r="E64" s="13" t="s">
        <v>108</v>
      </c>
      <c r="F64" s="50"/>
      <c r="G64" s="50"/>
      <c r="H64" s="49"/>
      <c r="I64" s="49"/>
      <c r="J64" s="49" t="s">
        <v>92</v>
      </c>
      <c r="K64" s="50"/>
      <c r="L64" s="50"/>
      <c r="M64" s="50"/>
      <c r="N64" s="50"/>
      <c r="O64" s="50"/>
      <c r="P64" s="50"/>
      <c r="Q64" s="50"/>
      <c r="R64" s="52">
        <v>110000</v>
      </c>
      <c r="S64" s="52"/>
      <c r="T64" s="52">
        <v>110000</v>
      </c>
    </row>
    <row r="65" spans="1:20" ht="35.25" customHeight="1" x14ac:dyDescent="0.25">
      <c r="A65" s="55" t="s">
        <v>109</v>
      </c>
      <c r="B65" s="13" t="s">
        <v>110</v>
      </c>
      <c r="C65" s="13" t="s">
        <v>111</v>
      </c>
      <c r="D65" s="13" t="s">
        <v>112</v>
      </c>
      <c r="E65" s="13" t="s">
        <v>113</v>
      </c>
      <c r="F65" s="50"/>
      <c r="G65" s="49"/>
      <c r="H65" s="50"/>
      <c r="I65" s="50" t="s">
        <v>97</v>
      </c>
      <c r="J65" s="50" t="s">
        <v>97</v>
      </c>
      <c r="K65" s="50" t="s">
        <v>97</v>
      </c>
      <c r="L65" s="50"/>
      <c r="M65" s="50"/>
      <c r="N65" s="49"/>
      <c r="O65" s="50"/>
      <c r="P65" s="50"/>
      <c r="Q65" s="50"/>
      <c r="R65" s="52" t="s">
        <v>103</v>
      </c>
      <c r="S65" s="52"/>
      <c r="T65" s="52" t="s">
        <v>103</v>
      </c>
    </row>
    <row r="66" spans="1:20" ht="38.25" customHeight="1" x14ac:dyDescent="0.25">
      <c r="A66" s="56" t="s">
        <v>114</v>
      </c>
      <c r="B66" s="56" t="s">
        <v>115</v>
      </c>
      <c r="C66" s="57" t="s">
        <v>116</v>
      </c>
      <c r="D66" s="57" t="s">
        <v>117</v>
      </c>
      <c r="E66" s="57" t="s">
        <v>118</v>
      </c>
      <c r="F66" s="58"/>
      <c r="G66" s="58"/>
      <c r="H66" s="58"/>
      <c r="I66" s="58"/>
      <c r="J66" s="58"/>
      <c r="K66" s="58" t="s">
        <v>97</v>
      </c>
      <c r="L66" s="58"/>
      <c r="M66" s="58"/>
      <c r="N66" s="59"/>
      <c r="O66" s="58"/>
      <c r="P66" s="58"/>
      <c r="Q66" s="58"/>
      <c r="R66" s="60">
        <v>63000.67</v>
      </c>
      <c r="S66" s="60"/>
      <c r="T66" s="60">
        <v>63000.67</v>
      </c>
    </row>
    <row r="67" spans="1:20" ht="63.75" customHeight="1" x14ac:dyDescent="0.25">
      <c r="A67" s="61" t="s">
        <v>119</v>
      </c>
      <c r="B67" s="21" t="s">
        <v>120</v>
      </c>
      <c r="C67" s="21" t="s">
        <v>121</v>
      </c>
      <c r="D67" s="21" t="s">
        <v>122</v>
      </c>
      <c r="E67" s="21" t="s">
        <v>108</v>
      </c>
      <c r="F67" s="62"/>
      <c r="G67" s="62"/>
      <c r="H67" s="63"/>
      <c r="I67" s="63"/>
      <c r="J67" s="63"/>
      <c r="K67" s="62" t="s">
        <v>92</v>
      </c>
      <c r="L67" s="62"/>
      <c r="M67" s="62"/>
      <c r="N67" s="62"/>
      <c r="O67" s="62"/>
      <c r="P67" s="62"/>
      <c r="Q67" s="62"/>
      <c r="R67" s="64">
        <v>159064</v>
      </c>
      <c r="S67" s="64"/>
      <c r="T67" s="64">
        <v>159064</v>
      </c>
    </row>
    <row r="68" spans="1:20" ht="23.25" customHeight="1" x14ac:dyDescent="0.25">
      <c r="A68" s="3"/>
      <c r="B68" s="1"/>
      <c r="C68" s="1"/>
      <c r="D68" s="1"/>
      <c r="E68" s="65"/>
      <c r="F68" s="2"/>
      <c r="G68" s="2"/>
      <c r="H68" s="2"/>
      <c r="I68" s="2"/>
      <c r="J68" s="2"/>
      <c r="K68" s="180" t="s">
        <v>18</v>
      </c>
      <c r="L68" s="181"/>
      <c r="M68" s="181"/>
      <c r="N68" s="181"/>
      <c r="O68" s="181"/>
      <c r="P68" s="181"/>
      <c r="Q68" s="182"/>
      <c r="R68" s="100">
        <f>SUM(R61:R67)</f>
        <v>4823314.67</v>
      </c>
      <c r="S68" s="99"/>
      <c r="T68" s="114">
        <f>SUM(T61:T67)</f>
        <v>4823314.67</v>
      </c>
    </row>
    <row r="69" spans="1:20" ht="24.75" customHeight="1" x14ac:dyDescent="0.25">
      <c r="A69" s="168" t="s">
        <v>507</v>
      </c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9"/>
    </row>
    <row r="70" spans="1:20" ht="14.25" customHeight="1" x14ac:dyDescent="0.25">
      <c r="A70" s="142" t="s">
        <v>3</v>
      </c>
      <c r="B70" s="142" t="s">
        <v>0</v>
      </c>
      <c r="C70" s="142" t="s">
        <v>2</v>
      </c>
      <c r="D70" s="142" t="s">
        <v>1</v>
      </c>
      <c r="E70" s="144" t="s">
        <v>4</v>
      </c>
      <c r="F70" s="184" t="s">
        <v>17</v>
      </c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6"/>
      <c r="R70" s="187" t="s">
        <v>20</v>
      </c>
      <c r="S70" s="189" t="s">
        <v>19</v>
      </c>
      <c r="T70" s="156" t="s">
        <v>21</v>
      </c>
    </row>
    <row r="71" spans="1:20" ht="16.5" customHeight="1" x14ac:dyDescent="0.25">
      <c r="A71" s="143"/>
      <c r="B71" s="143"/>
      <c r="C71" s="143"/>
      <c r="D71" s="143"/>
      <c r="E71" s="183"/>
      <c r="F71" s="92" t="s">
        <v>5</v>
      </c>
      <c r="G71" s="92" t="s">
        <v>6</v>
      </c>
      <c r="H71" s="92" t="s">
        <v>7</v>
      </c>
      <c r="I71" s="92" t="s">
        <v>8</v>
      </c>
      <c r="J71" s="92" t="s">
        <v>9</v>
      </c>
      <c r="K71" s="92" t="s">
        <v>10</v>
      </c>
      <c r="L71" s="92" t="s">
        <v>11</v>
      </c>
      <c r="M71" s="92" t="s">
        <v>12</v>
      </c>
      <c r="N71" s="92" t="s">
        <v>13</v>
      </c>
      <c r="O71" s="92" t="s">
        <v>14</v>
      </c>
      <c r="P71" s="92" t="s">
        <v>15</v>
      </c>
      <c r="Q71" s="92" t="s">
        <v>16</v>
      </c>
      <c r="R71" s="188"/>
      <c r="S71" s="190"/>
      <c r="T71" s="146"/>
    </row>
    <row r="72" spans="1:20" ht="60.75" customHeight="1" x14ac:dyDescent="0.25">
      <c r="A72" s="19" t="s">
        <v>124</v>
      </c>
      <c r="B72" s="19" t="s">
        <v>125</v>
      </c>
      <c r="C72" s="19" t="s">
        <v>126</v>
      </c>
      <c r="D72" s="19" t="s">
        <v>127</v>
      </c>
      <c r="E72" s="19" t="s">
        <v>128</v>
      </c>
      <c r="F72" s="115"/>
      <c r="G72" s="3"/>
      <c r="H72" s="3"/>
      <c r="I72" s="115" t="s">
        <v>92</v>
      </c>
      <c r="J72" s="115" t="s">
        <v>92</v>
      </c>
      <c r="K72" s="115" t="s">
        <v>92</v>
      </c>
      <c r="L72" s="3"/>
      <c r="M72" s="3"/>
      <c r="N72" s="3"/>
      <c r="O72" s="3"/>
      <c r="P72" s="3"/>
      <c r="Q72" s="3"/>
      <c r="R72" s="91">
        <v>0</v>
      </c>
      <c r="S72" s="3">
        <v>0</v>
      </c>
      <c r="T72" s="3"/>
    </row>
    <row r="73" spans="1:20" ht="145.5" customHeight="1" x14ac:dyDescent="0.25">
      <c r="A73" s="30" t="s">
        <v>129</v>
      </c>
      <c r="B73" s="19" t="s">
        <v>130</v>
      </c>
      <c r="C73" s="19" t="s">
        <v>131</v>
      </c>
      <c r="D73" s="19" t="s">
        <v>132</v>
      </c>
      <c r="E73" s="19" t="s">
        <v>128</v>
      </c>
      <c r="F73" s="3"/>
      <c r="G73" s="3"/>
      <c r="H73" s="115"/>
      <c r="I73" s="115" t="s">
        <v>92</v>
      </c>
      <c r="J73" s="115" t="s">
        <v>92</v>
      </c>
      <c r="K73" s="115" t="s">
        <v>92</v>
      </c>
      <c r="L73" s="3"/>
      <c r="M73" s="3"/>
      <c r="N73" s="3"/>
      <c r="O73" s="3"/>
      <c r="P73" s="3"/>
      <c r="Q73" s="3"/>
      <c r="R73" s="91">
        <v>0</v>
      </c>
      <c r="S73" s="3">
        <v>0</v>
      </c>
      <c r="T73" s="2"/>
    </row>
    <row r="74" spans="1:20" ht="36.75" customHeight="1" x14ac:dyDescent="0.25">
      <c r="A74" s="1" t="s">
        <v>133</v>
      </c>
      <c r="B74" s="19" t="s">
        <v>134</v>
      </c>
      <c r="C74" s="66" t="s">
        <v>135</v>
      </c>
      <c r="D74" s="67">
        <v>0.6</v>
      </c>
      <c r="E74" s="19" t="s">
        <v>128</v>
      </c>
      <c r="F74" s="3"/>
      <c r="G74" s="3"/>
      <c r="H74" s="115"/>
      <c r="I74" s="115" t="s">
        <v>92</v>
      </c>
      <c r="J74" s="115" t="s">
        <v>92</v>
      </c>
      <c r="K74" s="115" t="s">
        <v>92</v>
      </c>
      <c r="L74" s="3"/>
      <c r="M74" s="3"/>
      <c r="N74" s="3"/>
      <c r="O74" s="3"/>
      <c r="P74" s="3"/>
      <c r="Q74" s="3"/>
      <c r="R74" s="91"/>
      <c r="S74" s="3"/>
      <c r="T74" s="2"/>
    </row>
    <row r="75" spans="1:20" ht="86.25" customHeight="1" x14ac:dyDescent="0.25">
      <c r="A75" s="1" t="s">
        <v>136</v>
      </c>
      <c r="B75" s="19" t="s">
        <v>137</v>
      </c>
      <c r="C75" s="19" t="s">
        <v>138</v>
      </c>
      <c r="D75" s="67">
        <v>0.5</v>
      </c>
      <c r="E75" s="19" t="s">
        <v>128</v>
      </c>
      <c r="F75" s="3"/>
      <c r="G75" s="3"/>
      <c r="H75" s="115"/>
      <c r="I75" s="115"/>
      <c r="J75" s="115" t="s">
        <v>92</v>
      </c>
      <c r="K75" s="115"/>
      <c r="L75" s="3"/>
      <c r="M75" s="3"/>
      <c r="N75" s="3"/>
      <c r="O75" s="3"/>
      <c r="P75" s="3"/>
      <c r="Q75" s="3"/>
      <c r="R75" s="91"/>
      <c r="S75" s="3"/>
      <c r="T75" s="2"/>
    </row>
    <row r="76" spans="1:20" ht="28.5" customHeight="1" x14ac:dyDescent="0.25">
      <c r="A76" s="191" t="s">
        <v>500</v>
      </c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7"/>
    </row>
    <row r="77" spans="1:20" ht="12" customHeight="1" x14ac:dyDescent="0.25">
      <c r="A77" s="192" t="s">
        <v>3</v>
      </c>
      <c r="B77" s="192" t="s">
        <v>0</v>
      </c>
      <c r="C77" s="192" t="s">
        <v>2</v>
      </c>
      <c r="D77" s="192" t="s">
        <v>1</v>
      </c>
      <c r="E77" s="194" t="s">
        <v>4</v>
      </c>
      <c r="F77" s="195" t="s">
        <v>17</v>
      </c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6" t="s">
        <v>20</v>
      </c>
      <c r="S77" s="198" t="s">
        <v>19</v>
      </c>
      <c r="T77" s="198" t="s">
        <v>21</v>
      </c>
    </row>
    <row r="78" spans="1:20" ht="18" customHeight="1" x14ac:dyDescent="0.25">
      <c r="A78" s="193"/>
      <c r="B78" s="193"/>
      <c r="C78" s="193"/>
      <c r="D78" s="193"/>
      <c r="E78" s="193"/>
      <c r="F78" s="92" t="s">
        <v>5</v>
      </c>
      <c r="G78" s="92" t="s">
        <v>6</v>
      </c>
      <c r="H78" s="92" t="s">
        <v>7</v>
      </c>
      <c r="I78" s="92" t="s">
        <v>8</v>
      </c>
      <c r="J78" s="92" t="s">
        <v>9</v>
      </c>
      <c r="K78" s="92" t="s">
        <v>10</v>
      </c>
      <c r="L78" s="92" t="s">
        <v>11</v>
      </c>
      <c r="M78" s="92" t="s">
        <v>12</v>
      </c>
      <c r="N78" s="92" t="s">
        <v>13</v>
      </c>
      <c r="O78" s="92" t="s">
        <v>14</v>
      </c>
      <c r="P78" s="92" t="s">
        <v>15</v>
      </c>
      <c r="Q78" s="92" t="s">
        <v>16</v>
      </c>
      <c r="R78" s="197"/>
      <c r="S78" s="197"/>
      <c r="T78" s="197"/>
    </row>
    <row r="79" spans="1:20" ht="41.25" customHeight="1" x14ac:dyDescent="0.25">
      <c r="A79" s="1" t="s">
        <v>139</v>
      </c>
      <c r="B79" s="14" t="s">
        <v>140</v>
      </c>
      <c r="C79" s="1" t="s">
        <v>141</v>
      </c>
      <c r="D79" s="1" t="s">
        <v>142</v>
      </c>
      <c r="E79" s="1" t="s">
        <v>143</v>
      </c>
      <c r="F79" s="4"/>
      <c r="G79" s="5"/>
      <c r="H79" s="15"/>
      <c r="I79" s="16" t="s">
        <v>97</v>
      </c>
      <c r="J79" s="5"/>
      <c r="K79" s="5"/>
      <c r="L79" s="5"/>
      <c r="M79" s="5"/>
      <c r="N79" s="5"/>
      <c r="O79" s="5"/>
      <c r="P79" s="5"/>
      <c r="Q79" s="5"/>
      <c r="R79" s="17">
        <v>49905</v>
      </c>
      <c r="S79" s="2">
        <v>0</v>
      </c>
      <c r="T79" s="68">
        <f>+R79+S79</f>
        <v>49905</v>
      </c>
    </row>
    <row r="80" spans="1:20" ht="46.5" customHeight="1" x14ac:dyDescent="0.25">
      <c r="A80" s="1" t="s">
        <v>144</v>
      </c>
      <c r="B80" s="14" t="s">
        <v>145</v>
      </c>
      <c r="C80" s="1" t="s">
        <v>146</v>
      </c>
      <c r="D80" s="1" t="s">
        <v>147</v>
      </c>
      <c r="E80" s="1" t="s">
        <v>143</v>
      </c>
      <c r="F80" s="2"/>
      <c r="G80" s="2"/>
      <c r="H80" s="2"/>
      <c r="I80" s="2"/>
      <c r="J80" s="16" t="s">
        <v>97</v>
      </c>
      <c r="K80" s="2"/>
      <c r="L80" s="2"/>
      <c r="M80" s="2"/>
      <c r="N80" s="2"/>
      <c r="O80" s="2"/>
      <c r="P80" s="2"/>
      <c r="Q80" s="2"/>
      <c r="R80" s="2"/>
      <c r="S80" s="2"/>
      <c r="T80" s="68">
        <f t="shared" ref="T80:T97" si="0">+R80+S80</f>
        <v>0</v>
      </c>
    </row>
    <row r="81" spans="1:20" ht="35.25" customHeight="1" x14ac:dyDescent="0.25">
      <c r="A81" s="1" t="s">
        <v>148</v>
      </c>
      <c r="B81" s="14" t="s">
        <v>149</v>
      </c>
      <c r="C81" s="1" t="s">
        <v>150</v>
      </c>
      <c r="D81" s="1" t="s">
        <v>151</v>
      </c>
      <c r="E81" s="1" t="s">
        <v>143</v>
      </c>
      <c r="F81" s="2"/>
      <c r="G81" s="2"/>
      <c r="H81" s="69"/>
      <c r="I81" s="69" t="s">
        <v>97</v>
      </c>
      <c r="J81" s="2"/>
      <c r="K81" s="2"/>
      <c r="L81" s="2"/>
      <c r="M81" s="2"/>
      <c r="N81" s="2"/>
      <c r="O81" s="2"/>
      <c r="P81" s="2"/>
      <c r="Q81" s="2"/>
      <c r="R81" s="17">
        <v>17110</v>
      </c>
      <c r="S81" s="2"/>
      <c r="T81" s="68">
        <f t="shared" si="0"/>
        <v>17110</v>
      </c>
    </row>
    <row r="82" spans="1:20" ht="31.5" customHeight="1" x14ac:dyDescent="0.25">
      <c r="A82" s="1" t="s">
        <v>152</v>
      </c>
      <c r="B82" s="14" t="s">
        <v>153</v>
      </c>
      <c r="C82" s="19" t="s">
        <v>154</v>
      </c>
      <c r="D82" s="1" t="s">
        <v>155</v>
      </c>
      <c r="E82" s="1" t="s">
        <v>143</v>
      </c>
      <c r="F82" s="2"/>
      <c r="G82" s="2"/>
      <c r="H82" s="2"/>
      <c r="I82" s="69" t="s">
        <v>97</v>
      </c>
      <c r="J82" s="2"/>
      <c r="K82" s="2"/>
      <c r="L82" s="2"/>
      <c r="M82" s="2"/>
      <c r="N82" s="2"/>
      <c r="O82" s="2"/>
      <c r="P82" s="2"/>
      <c r="Q82" s="2"/>
      <c r="R82" s="17">
        <v>3480</v>
      </c>
      <c r="S82" s="2"/>
      <c r="T82" s="68">
        <f t="shared" si="0"/>
        <v>3480</v>
      </c>
    </row>
    <row r="83" spans="1:20" ht="31.5" customHeight="1" x14ac:dyDescent="0.25">
      <c r="A83" s="1" t="s">
        <v>152</v>
      </c>
      <c r="B83" s="14" t="s">
        <v>153</v>
      </c>
      <c r="C83" s="1" t="s">
        <v>154</v>
      </c>
      <c r="D83" s="1" t="s">
        <v>156</v>
      </c>
      <c r="E83" s="1" t="s">
        <v>143</v>
      </c>
      <c r="F83" s="2"/>
      <c r="G83" s="2"/>
      <c r="H83" s="2"/>
      <c r="I83" s="69" t="s">
        <v>97</v>
      </c>
      <c r="J83" s="2"/>
      <c r="K83" s="2"/>
      <c r="L83" s="2"/>
      <c r="M83" s="2"/>
      <c r="N83" s="2"/>
      <c r="O83" s="2"/>
      <c r="P83" s="2"/>
      <c r="Q83" s="2"/>
      <c r="R83" s="17">
        <v>2331</v>
      </c>
      <c r="S83" s="2"/>
      <c r="T83" s="68">
        <f t="shared" si="0"/>
        <v>2331</v>
      </c>
    </row>
    <row r="84" spans="1:20" ht="32.25" customHeight="1" x14ac:dyDescent="0.25">
      <c r="A84" s="14" t="s">
        <v>157</v>
      </c>
      <c r="B84" s="14" t="s">
        <v>158</v>
      </c>
      <c r="C84" s="19" t="s">
        <v>159</v>
      </c>
      <c r="D84" s="5" t="s">
        <v>160</v>
      </c>
      <c r="E84" s="1" t="s">
        <v>161</v>
      </c>
      <c r="F84" s="2"/>
      <c r="G84" s="2"/>
      <c r="H84" s="2"/>
      <c r="I84" s="38" t="s">
        <v>97</v>
      </c>
      <c r="J84" s="2"/>
      <c r="K84" s="2"/>
      <c r="L84" s="2"/>
      <c r="M84" s="2"/>
      <c r="N84" s="2"/>
      <c r="O84" s="2"/>
      <c r="P84" s="2"/>
      <c r="Q84" s="2"/>
      <c r="R84" s="17">
        <v>3800</v>
      </c>
      <c r="S84" s="2"/>
      <c r="T84" s="68">
        <f t="shared" si="0"/>
        <v>3800</v>
      </c>
    </row>
    <row r="85" spans="1:20" ht="34.5" customHeight="1" x14ac:dyDescent="0.25">
      <c r="A85" s="1" t="s">
        <v>162</v>
      </c>
      <c r="B85" s="1" t="s">
        <v>163</v>
      </c>
      <c r="C85" s="1" t="s">
        <v>164</v>
      </c>
      <c r="D85" s="1" t="s">
        <v>165</v>
      </c>
      <c r="E85" s="1" t="s">
        <v>143</v>
      </c>
      <c r="F85" s="2"/>
      <c r="G85" s="2"/>
      <c r="H85" s="2"/>
      <c r="I85" s="2"/>
      <c r="J85" s="69" t="s">
        <v>97</v>
      </c>
      <c r="K85" s="2"/>
      <c r="L85" s="2"/>
      <c r="M85" s="2"/>
      <c r="N85" s="2"/>
      <c r="O85" s="2"/>
      <c r="P85" s="2"/>
      <c r="Q85" s="2"/>
      <c r="R85" s="2"/>
      <c r="S85" s="2"/>
      <c r="T85" s="68">
        <f t="shared" si="0"/>
        <v>0</v>
      </c>
    </row>
    <row r="86" spans="1:20" ht="48" customHeight="1" x14ac:dyDescent="0.25">
      <c r="A86" s="1" t="s">
        <v>166</v>
      </c>
      <c r="B86" s="1" t="s">
        <v>167</v>
      </c>
      <c r="C86" s="1" t="s">
        <v>168</v>
      </c>
      <c r="D86" s="1" t="s">
        <v>499</v>
      </c>
      <c r="E86" s="1" t="s">
        <v>169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17">
        <v>1900</v>
      </c>
      <c r="T86" s="68">
        <f t="shared" si="0"/>
        <v>1900</v>
      </c>
    </row>
    <row r="87" spans="1:20" ht="49.5" customHeight="1" x14ac:dyDescent="0.25">
      <c r="A87" s="1" t="s">
        <v>170</v>
      </c>
      <c r="B87" s="1" t="s">
        <v>171</v>
      </c>
      <c r="C87" s="1" t="s">
        <v>172</v>
      </c>
      <c r="D87" s="11" t="s">
        <v>173</v>
      </c>
      <c r="E87" s="1" t="s">
        <v>174</v>
      </c>
      <c r="F87" s="2"/>
      <c r="G87" s="2"/>
      <c r="H87" s="2"/>
      <c r="I87" s="69" t="s">
        <v>97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68">
        <f t="shared" si="0"/>
        <v>0</v>
      </c>
    </row>
    <row r="88" spans="1:20" ht="22.5" customHeight="1" x14ac:dyDescent="0.25">
      <c r="A88" s="1" t="s">
        <v>175</v>
      </c>
      <c r="B88" s="1" t="s">
        <v>176</v>
      </c>
      <c r="C88" s="1" t="s">
        <v>177</v>
      </c>
      <c r="D88" s="1" t="s">
        <v>178</v>
      </c>
      <c r="E88" s="1" t="s">
        <v>143</v>
      </c>
      <c r="F88" s="2"/>
      <c r="G88" s="2"/>
      <c r="H88" s="2"/>
      <c r="I88" s="69" t="s">
        <v>97</v>
      </c>
      <c r="J88" s="2"/>
      <c r="K88" s="2"/>
      <c r="L88" s="2"/>
      <c r="M88" s="2"/>
      <c r="N88" s="2"/>
      <c r="O88" s="2"/>
      <c r="P88" s="2"/>
      <c r="Q88" s="2"/>
      <c r="R88" s="17">
        <v>24590</v>
      </c>
      <c r="S88" s="2"/>
      <c r="T88" s="68">
        <f t="shared" si="0"/>
        <v>24590</v>
      </c>
    </row>
    <row r="89" spans="1:20" ht="30" customHeight="1" x14ac:dyDescent="0.25">
      <c r="A89" s="1" t="s">
        <v>179</v>
      </c>
      <c r="B89" s="1" t="s">
        <v>180</v>
      </c>
      <c r="C89" s="20" t="s">
        <v>154</v>
      </c>
      <c r="D89" s="18" t="s">
        <v>181</v>
      </c>
      <c r="E89" s="1" t="s">
        <v>143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17">
        <f>SUM(R87:R88)</f>
        <v>24590</v>
      </c>
      <c r="S89" s="2"/>
      <c r="T89" s="68">
        <f t="shared" si="0"/>
        <v>24590</v>
      </c>
    </row>
    <row r="90" spans="1:20" ht="24.75" customHeight="1" x14ac:dyDescent="0.25">
      <c r="A90" s="21" t="s">
        <v>152</v>
      </c>
      <c r="B90" s="22" t="s">
        <v>153</v>
      </c>
      <c r="C90" s="20" t="s">
        <v>154</v>
      </c>
      <c r="D90" s="21" t="s">
        <v>155</v>
      </c>
      <c r="E90" s="21" t="s">
        <v>143</v>
      </c>
      <c r="F90" s="70"/>
      <c r="G90" s="70"/>
      <c r="H90" s="70"/>
      <c r="I90" s="70"/>
      <c r="J90" s="70"/>
      <c r="K90" s="71" t="s">
        <v>97</v>
      </c>
      <c r="L90" s="70"/>
      <c r="M90" s="70"/>
      <c r="N90" s="70"/>
      <c r="O90" s="70"/>
      <c r="P90" s="70"/>
      <c r="Q90" s="70"/>
      <c r="R90" s="72">
        <v>3480</v>
      </c>
      <c r="S90" s="2"/>
      <c r="T90" s="68">
        <f t="shared" si="0"/>
        <v>3480</v>
      </c>
    </row>
    <row r="91" spans="1:20" ht="15" customHeight="1" x14ac:dyDescent="0.25">
      <c r="A91" s="1" t="s">
        <v>182</v>
      </c>
      <c r="B91" s="1" t="s">
        <v>180</v>
      </c>
      <c r="C91" s="20" t="s">
        <v>154</v>
      </c>
      <c r="D91" s="21" t="s">
        <v>183</v>
      </c>
      <c r="E91" s="21" t="s">
        <v>143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72">
        <v>11000.01</v>
      </c>
      <c r="S91" s="2"/>
      <c r="T91" s="68">
        <f t="shared" si="0"/>
        <v>11000.01</v>
      </c>
    </row>
    <row r="92" spans="1:20" ht="28.5" customHeight="1" x14ac:dyDescent="0.25">
      <c r="A92" s="1" t="s">
        <v>184</v>
      </c>
      <c r="B92" s="1" t="s">
        <v>158</v>
      </c>
      <c r="C92" s="19" t="s">
        <v>159</v>
      </c>
      <c r="D92" s="5" t="s">
        <v>185</v>
      </c>
      <c r="E92" s="1" t="s">
        <v>161</v>
      </c>
      <c r="F92" s="2"/>
      <c r="G92" s="2"/>
      <c r="H92" s="2"/>
      <c r="I92" s="2"/>
      <c r="J92" s="69" t="s">
        <v>97</v>
      </c>
      <c r="K92" s="2"/>
      <c r="L92" s="2"/>
      <c r="M92" s="2"/>
      <c r="N92" s="2"/>
      <c r="O92" s="2"/>
      <c r="P92" s="2"/>
      <c r="Q92" s="2"/>
      <c r="R92" s="2"/>
      <c r="S92" s="17">
        <v>1900</v>
      </c>
      <c r="T92" s="68">
        <f t="shared" si="0"/>
        <v>1900</v>
      </c>
    </row>
    <row r="93" spans="1:20" ht="25.5" customHeight="1" x14ac:dyDescent="0.25">
      <c r="A93" s="1" t="s">
        <v>186</v>
      </c>
      <c r="B93" s="1" t="s">
        <v>187</v>
      </c>
      <c r="C93" s="1" t="s">
        <v>188</v>
      </c>
      <c r="D93" s="2"/>
      <c r="E93" s="21" t="s">
        <v>143</v>
      </c>
      <c r="F93" s="2"/>
      <c r="G93" s="2"/>
      <c r="H93" s="2"/>
      <c r="I93" s="2"/>
      <c r="J93" s="69" t="s">
        <v>97</v>
      </c>
      <c r="K93" s="2"/>
      <c r="L93" s="2"/>
      <c r="M93" s="2"/>
      <c r="N93" s="2"/>
      <c r="O93" s="2"/>
      <c r="P93" s="2"/>
      <c r="Q93" s="2"/>
      <c r="R93" s="68"/>
      <c r="S93" s="17">
        <v>1275</v>
      </c>
      <c r="T93" s="68">
        <f t="shared" si="0"/>
        <v>1275</v>
      </c>
    </row>
    <row r="94" spans="1:20" ht="30" customHeight="1" x14ac:dyDescent="0.25">
      <c r="A94" s="13" t="s">
        <v>189</v>
      </c>
      <c r="B94" s="13" t="s">
        <v>190</v>
      </c>
      <c r="C94" s="20" t="s">
        <v>154</v>
      </c>
      <c r="D94" s="20" t="s">
        <v>191</v>
      </c>
      <c r="E94" s="1" t="s">
        <v>143</v>
      </c>
      <c r="F94" s="73"/>
      <c r="G94" s="73"/>
      <c r="H94" s="73"/>
      <c r="I94" s="73"/>
      <c r="J94" s="73"/>
      <c r="K94" s="69" t="s">
        <v>97</v>
      </c>
      <c r="L94" s="2"/>
      <c r="M94" s="2"/>
      <c r="N94" s="2"/>
      <c r="O94" s="2"/>
      <c r="P94" s="2"/>
      <c r="Q94" s="2"/>
      <c r="R94" s="68">
        <v>11210</v>
      </c>
      <c r="S94" s="2"/>
      <c r="T94" s="68">
        <f t="shared" si="0"/>
        <v>11210</v>
      </c>
    </row>
    <row r="95" spans="1:20" ht="24" x14ac:dyDescent="0.25">
      <c r="A95" s="13" t="s">
        <v>192</v>
      </c>
      <c r="B95" s="13" t="s">
        <v>180</v>
      </c>
      <c r="C95" s="20" t="s">
        <v>154</v>
      </c>
      <c r="D95" s="20" t="s">
        <v>193</v>
      </c>
      <c r="E95" s="1" t="s">
        <v>143</v>
      </c>
      <c r="F95" s="73"/>
      <c r="G95" s="73"/>
      <c r="H95" s="73"/>
      <c r="I95" s="73"/>
      <c r="J95" s="73"/>
      <c r="K95" s="69" t="s">
        <v>97</v>
      </c>
      <c r="L95" s="2"/>
      <c r="M95" s="2"/>
      <c r="N95" s="2"/>
      <c r="O95" s="2"/>
      <c r="P95" s="2"/>
      <c r="Q95" s="2"/>
      <c r="R95" s="68">
        <v>61006</v>
      </c>
      <c r="S95" s="2"/>
      <c r="T95" s="68">
        <f t="shared" si="0"/>
        <v>61006</v>
      </c>
    </row>
    <row r="96" spans="1:20" ht="24" x14ac:dyDescent="0.25">
      <c r="A96" s="13" t="s">
        <v>194</v>
      </c>
      <c r="B96" s="13" t="s">
        <v>180</v>
      </c>
      <c r="C96" s="20" t="s">
        <v>154</v>
      </c>
      <c r="D96" s="20" t="s">
        <v>195</v>
      </c>
      <c r="E96" s="1" t="s">
        <v>143</v>
      </c>
      <c r="F96" s="73"/>
      <c r="G96" s="73"/>
      <c r="H96" s="73"/>
      <c r="I96" s="73"/>
      <c r="J96" s="73"/>
      <c r="K96" s="69"/>
      <c r="L96" s="2"/>
      <c r="M96" s="2"/>
      <c r="N96" s="2"/>
      <c r="O96" s="2"/>
      <c r="P96" s="2"/>
      <c r="Q96" s="2"/>
      <c r="R96" s="68">
        <v>2301</v>
      </c>
      <c r="S96" s="2"/>
      <c r="T96" s="68">
        <f t="shared" si="0"/>
        <v>2301</v>
      </c>
    </row>
    <row r="97" spans="1:20" ht="36" x14ac:dyDescent="0.25">
      <c r="A97" s="1" t="s">
        <v>162</v>
      </c>
      <c r="B97" s="1" t="s">
        <v>163</v>
      </c>
      <c r="C97" s="1" t="s">
        <v>164</v>
      </c>
      <c r="D97" s="1" t="s">
        <v>196</v>
      </c>
      <c r="E97" s="1" t="s">
        <v>143</v>
      </c>
      <c r="F97" s="2"/>
      <c r="G97" s="2"/>
      <c r="H97" s="2"/>
      <c r="I97" s="2"/>
      <c r="J97" s="2"/>
      <c r="K97" s="69" t="s">
        <v>97</v>
      </c>
      <c r="L97" s="2"/>
      <c r="M97" s="2"/>
      <c r="N97" s="2"/>
      <c r="O97" s="2"/>
      <c r="P97" s="2"/>
      <c r="Q97" s="2"/>
      <c r="R97" s="68"/>
      <c r="S97" s="2"/>
      <c r="T97" s="68">
        <f t="shared" si="0"/>
        <v>0</v>
      </c>
    </row>
    <row r="98" spans="1:20" x14ac:dyDescent="0.25">
      <c r="A98" s="116"/>
      <c r="B98" s="117"/>
      <c r="C98" s="117"/>
      <c r="D98" s="117"/>
      <c r="E98" s="117"/>
      <c r="F98" s="118"/>
      <c r="G98" s="118"/>
      <c r="H98" s="118"/>
      <c r="I98" s="118"/>
      <c r="J98" s="118"/>
      <c r="K98" s="119"/>
      <c r="L98" s="118"/>
      <c r="M98" s="118"/>
      <c r="N98" s="118"/>
      <c r="O98" s="215" t="s">
        <v>86</v>
      </c>
      <c r="P98" s="216"/>
      <c r="Q98" s="216"/>
      <c r="R98" s="120">
        <f>SUM(R94:R97)</f>
        <v>74517</v>
      </c>
      <c r="S98" s="121">
        <f>SUM(S79:S97)</f>
        <v>5075</v>
      </c>
      <c r="T98" s="120">
        <f>SUM(T79:T97)</f>
        <v>219878.01</v>
      </c>
    </row>
    <row r="99" spans="1:20" x14ac:dyDescent="0.25">
      <c r="A99" s="199" t="s">
        <v>198</v>
      </c>
      <c r="B99" s="200"/>
      <c r="C99" s="200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1"/>
    </row>
    <row r="100" spans="1:20" x14ac:dyDescent="0.25">
      <c r="A100" s="202"/>
      <c r="B100" s="203"/>
      <c r="C100" s="203"/>
      <c r="D100" s="203"/>
      <c r="E100" s="203"/>
      <c r="F100" s="203"/>
      <c r="G100" s="203"/>
      <c r="H100" s="203"/>
      <c r="I100" s="203"/>
      <c r="J100" s="203"/>
      <c r="K100" s="203"/>
      <c r="L100" s="203"/>
      <c r="M100" s="203"/>
      <c r="N100" s="203"/>
      <c r="O100" s="203"/>
      <c r="P100" s="203"/>
      <c r="Q100" s="203"/>
      <c r="R100" s="203"/>
      <c r="S100" s="203"/>
      <c r="T100" s="204"/>
    </row>
    <row r="101" spans="1:20" x14ac:dyDescent="0.25">
      <c r="A101" s="192" t="s">
        <v>513</v>
      </c>
      <c r="B101" s="192" t="s">
        <v>0</v>
      </c>
      <c r="C101" s="192" t="s">
        <v>2</v>
      </c>
      <c r="D101" s="192" t="s">
        <v>1</v>
      </c>
      <c r="E101" s="194" t="s">
        <v>4</v>
      </c>
      <c r="F101" s="195" t="s">
        <v>17</v>
      </c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6" t="s">
        <v>20</v>
      </c>
      <c r="S101" s="198" t="s">
        <v>19</v>
      </c>
      <c r="T101" s="198" t="s">
        <v>21</v>
      </c>
    </row>
    <row r="102" spans="1:20" x14ac:dyDescent="0.25">
      <c r="A102" s="193"/>
      <c r="B102" s="193"/>
      <c r="C102" s="193"/>
      <c r="D102" s="193"/>
      <c r="E102" s="193"/>
      <c r="F102" s="92" t="s">
        <v>5</v>
      </c>
      <c r="G102" s="92" t="s">
        <v>6</v>
      </c>
      <c r="H102" s="92" t="s">
        <v>7</v>
      </c>
      <c r="I102" s="92" t="s">
        <v>8</v>
      </c>
      <c r="J102" s="92" t="s">
        <v>9</v>
      </c>
      <c r="K102" s="92" t="s">
        <v>10</v>
      </c>
      <c r="L102" s="92" t="s">
        <v>11</v>
      </c>
      <c r="M102" s="92" t="s">
        <v>12</v>
      </c>
      <c r="N102" s="92" t="s">
        <v>13</v>
      </c>
      <c r="O102" s="92" t="s">
        <v>14</v>
      </c>
      <c r="P102" s="92" t="s">
        <v>15</v>
      </c>
      <c r="Q102" s="92" t="s">
        <v>16</v>
      </c>
      <c r="R102" s="197"/>
      <c r="S102" s="197"/>
      <c r="T102" s="197"/>
    </row>
    <row r="103" spans="1:20" ht="36" x14ac:dyDescent="0.25">
      <c r="A103" s="11" t="s">
        <v>201</v>
      </c>
      <c r="B103" s="19" t="s">
        <v>202</v>
      </c>
      <c r="C103" s="19" t="s">
        <v>514</v>
      </c>
      <c r="D103" s="30" t="s">
        <v>199</v>
      </c>
      <c r="E103" s="11" t="s">
        <v>200</v>
      </c>
      <c r="F103" s="26"/>
      <c r="G103" s="26"/>
      <c r="H103" s="26"/>
      <c r="I103" s="26" t="s">
        <v>97</v>
      </c>
      <c r="J103" s="26" t="s">
        <v>97</v>
      </c>
      <c r="K103" s="26" t="s">
        <v>97</v>
      </c>
      <c r="L103" s="26"/>
      <c r="M103" s="26"/>
      <c r="N103" s="26"/>
      <c r="O103" s="25"/>
      <c r="P103" s="25"/>
      <c r="Q103" s="25"/>
      <c r="R103" s="27"/>
      <c r="S103" s="27"/>
      <c r="T103" s="27"/>
    </row>
    <row r="104" spans="1:20" ht="36" x14ac:dyDescent="0.25">
      <c r="A104" s="11" t="s">
        <v>203</v>
      </c>
      <c r="B104" s="19" t="s">
        <v>204</v>
      </c>
      <c r="C104" s="19" t="s">
        <v>205</v>
      </c>
      <c r="D104" s="30" t="s">
        <v>199</v>
      </c>
      <c r="E104" s="11" t="s">
        <v>200</v>
      </c>
      <c r="F104" s="26"/>
      <c r="G104" s="26"/>
      <c r="H104" s="26"/>
      <c r="I104" s="26" t="s">
        <v>97</v>
      </c>
      <c r="J104" s="26" t="s">
        <v>97</v>
      </c>
      <c r="K104" s="26" t="s">
        <v>97</v>
      </c>
      <c r="L104" s="26"/>
      <c r="M104" s="26"/>
      <c r="N104" s="26"/>
      <c r="O104" s="25"/>
      <c r="P104" s="25"/>
      <c r="Q104" s="25"/>
      <c r="R104" s="27"/>
      <c r="S104" s="27"/>
      <c r="T104" s="27"/>
    </row>
    <row r="105" spans="1:20" ht="36" x14ac:dyDescent="0.25">
      <c r="A105" s="11" t="s">
        <v>206</v>
      </c>
      <c r="B105" s="19" t="s">
        <v>207</v>
      </c>
      <c r="C105" s="19" t="s">
        <v>208</v>
      </c>
      <c r="D105" s="30" t="s">
        <v>199</v>
      </c>
      <c r="E105" s="11" t="s">
        <v>209</v>
      </c>
      <c r="F105" s="26"/>
      <c r="G105" s="26"/>
      <c r="H105" s="26"/>
      <c r="I105" s="26" t="s">
        <v>97</v>
      </c>
      <c r="J105" s="26" t="s">
        <v>97</v>
      </c>
      <c r="K105" s="26" t="s">
        <v>97</v>
      </c>
      <c r="L105" s="26"/>
      <c r="M105" s="26"/>
      <c r="N105" s="26"/>
      <c r="O105" s="25"/>
      <c r="P105" s="25"/>
      <c r="Q105" s="25"/>
      <c r="R105" s="27"/>
      <c r="S105" s="27"/>
      <c r="T105" s="27"/>
    </row>
    <row r="106" spans="1:20" ht="36" x14ac:dyDescent="0.25">
      <c r="A106" s="11" t="s">
        <v>210</v>
      </c>
      <c r="B106" s="19" t="s">
        <v>211</v>
      </c>
      <c r="C106" s="19" t="s">
        <v>212</v>
      </c>
      <c r="D106" s="30" t="s">
        <v>199</v>
      </c>
      <c r="E106" s="11" t="s">
        <v>209</v>
      </c>
      <c r="F106" s="26"/>
      <c r="G106" s="26"/>
      <c r="H106" s="26"/>
      <c r="I106" s="26" t="s">
        <v>97</v>
      </c>
      <c r="J106" s="26" t="s">
        <v>97</v>
      </c>
      <c r="K106" s="26" t="s">
        <v>97</v>
      </c>
      <c r="L106" s="26"/>
      <c r="M106" s="26"/>
      <c r="N106" s="26"/>
      <c r="O106" s="25"/>
      <c r="P106" s="25"/>
      <c r="Q106" s="25"/>
      <c r="R106" s="27"/>
      <c r="S106" s="27"/>
      <c r="T106" s="27"/>
    </row>
    <row r="107" spans="1:20" ht="36" x14ac:dyDescent="0.25">
      <c r="A107" s="11" t="s">
        <v>213</v>
      </c>
      <c r="B107" s="19" t="s">
        <v>214</v>
      </c>
      <c r="C107" s="19" t="s">
        <v>215</v>
      </c>
      <c r="D107" s="30" t="s">
        <v>199</v>
      </c>
      <c r="E107" s="11" t="s">
        <v>209</v>
      </c>
      <c r="F107" s="26"/>
      <c r="G107" s="26"/>
      <c r="H107" s="26"/>
      <c r="I107" s="26" t="s">
        <v>97</v>
      </c>
      <c r="J107" s="26" t="s">
        <v>97</v>
      </c>
      <c r="K107" s="26" t="s">
        <v>97</v>
      </c>
      <c r="L107" s="26"/>
      <c r="M107" s="26"/>
      <c r="N107" s="26"/>
      <c r="O107" s="25"/>
      <c r="P107" s="25"/>
      <c r="Q107" s="25"/>
      <c r="R107" s="27"/>
      <c r="S107" s="27"/>
      <c r="T107" s="27"/>
    </row>
    <row r="108" spans="1:20" x14ac:dyDescent="0.25">
      <c r="A108" s="28" t="s">
        <v>216</v>
      </c>
      <c r="B108" s="11"/>
      <c r="C108" s="18"/>
      <c r="D108" s="19"/>
      <c r="E108" s="11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7"/>
      <c r="S108" s="27"/>
      <c r="T108" s="27"/>
    </row>
    <row r="109" spans="1:20" ht="24" x14ac:dyDescent="0.25">
      <c r="A109" s="11" t="s">
        <v>217</v>
      </c>
      <c r="B109" s="11" t="s">
        <v>218</v>
      </c>
      <c r="C109" s="11" t="s">
        <v>219</v>
      </c>
      <c r="D109" s="19" t="s">
        <v>199</v>
      </c>
      <c r="E109" s="11" t="s">
        <v>220</v>
      </c>
      <c r="F109" s="25"/>
      <c r="G109" s="25"/>
      <c r="H109" s="25"/>
      <c r="I109" s="25" t="s">
        <v>97</v>
      </c>
      <c r="J109" s="25"/>
      <c r="K109" s="25"/>
      <c r="L109" s="25"/>
      <c r="M109" s="25"/>
      <c r="N109" s="25"/>
      <c r="O109" s="25"/>
      <c r="P109" s="25"/>
      <c r="Q109" s="25"/>
      <c r="R109" s="27"/>
      <c r="S109" s="27"/>
      <c r="T109" s="27"/>
    </row>
    <row r="110" spans="1:20" ht="48" x14ac:dyDescent="0.25">
      <c r="A110" s="25" t="s">
        <v>221</v>
      </c>
      <c r="B110" s="29" t="s">
        <v>222</v>
      </c>
      <c r="C110" s="10" t="s">
        <v>223</v>
      </c>
      <c r="D110" s="19" t="s">
        <v>199</v>
      </c>
      <c r="E110" s="19" t="s">
        <v>224</v>
      </c>
      <c r="F110" s="25"/>
      <c r="G110" s="25"/>
      <c r="H110" s="25"/>
      <c r="I110" s="25" t="s">
        <v>97</v>
      </c>
      <c r="J110" s="25" t="s">
        <v>97</v>
      </c>
      <c r="K110" s="25" t="s">
        <v>97</v>
      </c>
      <c r="L110" s="25"/>
      <c r="M110" s="25"/>
      <c r="N110" s="25"/>
      <c r="O110" s="25"/>
      <c r="P110" s="25"/>
      <c r="Q110" s="25"/>
      <c r="R110" s="27"/>
      <c r="S110" s="27"/>
      <c r="T110" s="27"/>
    </row>
    <row r="111" spans="1:20" ht="48" x14ac:dyDescent="0.25">
      <c r="A111" s="11" t="s">
        <v>225</v>
      </c>
      <c r="B111" s="11" t="s">
        <v>226</v>
      </c>
      <c r="C111" s="11" t="s">
        <v>227</v>
      </c>
      <c r="D111" s="30" t="s">
        <v>199</v>
      </c>
      <c r="E111" s="11" t="s">
        <v>228</v>
      </c>
      <c r="F111" s="25"/>
      <c r="G111" s="25"/>
      <c r="H111" s="25"/>
      <c r="I111" s="25" t="s">
        <v>97</v>
      </c>
      <c r="J111" s="25" t="s">
        <v>97</v>
      </c>
      <c r="K111" s="25" t="s">
        <v>97</v>
      </c>
      <c r="L111" s="25"/>
      <c r="M111" s="25"/>
      <c r="N111" s="25"/>
      <c r="O111" s="25"/>
      <c r="P111" s="25"/>
      <c r="Q111" s="25"/>
      <c r="R111" s="27"/>
      <c r="S111" s="27"/>
      <c r="T111" s="27"/>
    </row>
    <row r="112" spans="1:20" ht="48" x14ac:dyDescent="0.25">
      <c r="A112" s="11" t="s">
        <v>229</v>
      </c>
      <c r="B112" s="11" t="s">
        <v>230</v>
      </c>
      <c r="C112" s="11" t="s">
        <v>231</v>
      </c>
      <c r="D112" s="30" t="s">
        <v>199</v>
      </c>
      <c r="E112" s="11" t="s">
        <v>228</v>
      </c>
      <c r="F112" s="25"/>
      <c r="G112" s="25"/>
      <c r="H112" s="25"/>
      <c r="I112" s="25" t="s">
        <v>97</v>
      </c>
      <c r="J112" s="25" t="s">
        <v>97</v>
      </c>
      <c r="K112" s="25" t="s">
        <v>97</v>
      </c>
      <c r="L112" s="25"/>
      <c r="M112" s="25"/>
      <c r="N112" s="25"/>
      <c r="O112" s="25"/>
      <c r="P112" s="25"/>
      <c r="Q112" s="25"/>
      <c r="R112" s="27"/>
      <c r="S112" s="27"/>
      <c r="T112" s="27"/>
    </row>
    <row r="113" spans="1:20" ht="48" x14ac:dyDescent="0.25">
      <c r="A113" s="11" t="s">
        <v>232</v>
      </c>
      <c r="B113" s="11" t="s">
        <v>233</v>
      </c>
      <c r="C113" s="24" t="s">
        <v>234</v>
      </c>
      <c r="D113" s="30" t="s">
        <v>199</v>
      </c>
      <c r="E113" s="11" t="s">
        <v>228</v>
      </c>
      <c r="F113" s="25"/>
      <c r="G113" s="25"/>
      <c r="H113" s="25"/>
      <c r="I113" s="25" t="s">
        <v>97</v>
      </c>
      <c r="J113" s="25" t="s">
        <v>97</v>
      </c>
      <c r="K113" s="25" t="s">
        <v>97</v>
      </c>
      <c r="L113" s="25"/>
      <c r="M113" s="25"/>
      <c r="N113" s="25"/>
      <c r="O113" s="25"/>
      <c r="P113" s="25"/>
      <c r="Q113" s="25"/>
      <c r="R113" s="27"/>
      <c r="S113" s="27"/>
      <c r="T113" s="27"/>
    </row>
    <row r="114" spans="1:20" ht="48" x14ac:dyDescent="0.25">
      <c r="A114" s="11" t="s">
        <v>235</v>
      </c>
      <c r="B114" s="11" t="s">
        <v>233</v>
      </c>
      <c r="C114" s="24" t="s">
        <v>234</v>
      </c>
      <c r="D114" s="30" t="s">
        <v>199</v>
      </c>
      <c r="E114" s="11" t="s">
        <v>228</v>
      </c>
      <c r="F114" s="25"/>
      <c r="G114" s="25"/>
      <c r="H114" s="25"/>
      <c r="I114" s="25" t="s">
        <v>97</v>
      </c>
      <c r="J114" s="25" t="s">
        <v>97</v>
      </c>
      <c r="K114" s="25" t="s">
        <v>97</v>
      </c>
      <c r="L114" s="25"/>
      <c r="M114" s="25"/>
      <c r="N114" s="25"/>
      <c r="O114" s="25"/>
      <c r="P114" s="25"/>
      <c r="Q114" s="25"/>
      <c r="R114" s="27"/>
      <c r="S114" s="27"/>
      <c r="T114" s="27"/>
    </row>
    <row r="115" spans="1:20" ht="48" x14ac:dyDescent="0.25">
      <c r="A115" s="11" t="s">
        <v>236</v>
      </c>
      <c r="B115" s="11" t="s">
        <v>237</v>
      </c>
      <c r="C115" s="11" t="s">
        <v>238</v>
      </c>
      <c r="D115" s="30" t="s">
        <v>199</v>
      </c>
      <c r="E115" s="11" t="s">
        <v>228</v>
      </c>
      <c r="F115" s="25"/>
      <c r="G115" s="25"/>
      <c r="H115" s="25"/>
      <c r="I115" s="25" t="s">
        <v>97</v>
      </c>
      <c r="J115" s="25" t="s">
        <v>97</v>
      </c>
      <c r="K115" s="25" t="s">
        <v>97</v>
      </c>
      <c r="L115" s="25"/>
      <c r="M115" s="25"/>
      <c r="N115" s="25"/>
      <c r="O115" s="25"/>
      <c r="P115" s="25"/>
      <c r="Q115" s="25"/>
      <c r="R115" s="27"/>
      <c r="S115" s="27"/>
      <c r="T115" s="27"/>
    </row>
    <row r="116" spans="1:20" ht="48" x14ac:dyDescent="0.25">
      <c r="A116" s="11" t="s">
        <v>239</v>
      </c>
      <c r="B116" s="11" t="s">
        <v>240</v>
      </c>
      <c r="C116" s="11" t="s">
        <v>241</v>
      </c>
      <c r="D116" s="30" t="s">
        <v>199</v>
      </c>
      <c r="E116" s="11" t="s">
        <v>228</v>
      </c>
      <c r="F116" s="25"/>
      <c r="G116" s="25"/>
      <c r="H116" s="25"/>
      <c r="I116" s="25" t="s">
        <v>97</v>
      </c>
      <c r="J116" s="25" t="s">
        <v>97</v>
      </c>
      <c r="K116" s="25" t="s">
        <v>97</v>
      </c>
      <c r="L116" s="25"/>
      <c r="M116" s="25"/>
      <c r="N116" s="25"/>
      <c r="O116" s="25"/>
      <c r="P116" s="25"/>
      <c r="Q116" s="25"/>
      <c r="R116" s="27"/>
      <c r="S116" s="27"/>
      <c r="T116" s="27"/>
    </row>
    <row r="117" spans="1:20" x14ac:dyDescent="0.25">
      <c r="A117" s="28" t="s">
        <v>242</v>
      </c>
      <c r="B117" s="30"/>
      <c r="C117" s="30"/>
      <c r="D117" s="30"/>
      <c r="E117" s="30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7"/>
      <c r="S117" s="27"/>
      <c r="T117" s="27"/>
    </row>
    <row r="118" spans="1:20" ht="72" x14ac:dyDescent="0.25">
      <c r="A118" s="1" t="s">
        <v>243</v>
      </c>
      <c r="B118" s="1" t="s">
        <v>244</v>
      </c>
      <c r="C118" s="1" t="s">
        <v>245</v>
      </c>
      <c r="D118" s="1" t="s">
        <v>246</v>
      </c>
      <c r="E118" s="1" t="s">
        <v>247</v>
      </c>
      <c r="F118" s="4"/>
      <c r="G118" s="5"/>
      <c r="H118" s="5"/>
      <c r="I118" s="4" t="s">
        <v>97</v>
      </c>
      <c r="J118" s="5" t="s">
        <v>97</v>
      </c>
      <c r="K118" s="5" t="s">
        <v>97</v>
      </c>
      <c r="L118" s="4"/>
      <c r="M118" s="5"/>
      <c r="N118" s="5"/>
      <c r="O118" s="25"/>
      <c r="P118" s="25"/>
      <c r="Q118" s="25"/>
      <c r="R118" s="31" t="s">
        <v>103</v>
      </c>
      <c r="S118" s="31" t="s">
        <v>103</v>
      </c>
      <c r="T118" s="31" t="s">
        <v>103</v>
      </c>
    </row>
    <row r="119" spans="1:20" x14ac:dyDescent="0.25">
      <c r="A119" s="28" t="s">
        <v>248</v>
      </c>
      <c r="B119" s="30"/>
      <c r="C119" s="30"/>
      <c r="D119" s="30"/>
      <c r="E119" s="30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7"/>
      <c r="S119" s="27"/>
      <c r="T119" s="27"/>
    </row>
    <row r="120" spans="1:20" ht="24" x14ac:dyDescent="0.25">
      <c r="A120" s="11" t="s">
        <v>249</v>
      </c>
      <c r="B120" s="11" t="s">
        <v>250</v>
      </c>
      <c r="C120" s="11" t="s">
        <v>251</v>
      </c>
      <c r="D120" s="24" t="s">
        <v>199</v>
      </c>
      <c r="E120" s="11" t="s">
        <v>252</v>
      </c>
      <c r="F120" s="18"/>
      <c r="G120" s="18"/>
      <c r="H120" s="18"/>
      <c r="I120" s="26" t="s">
        <v>97</v>
      </c>
      <c r="J120" s="26" t="s">
        <v>97</v>
      </c>
      <c r="K120" s="26" t="s">
        <v>97</v>
      </c>
      <c r="L120" s="26"/>
      <c r="M120" s="26"/>
      <c r="N120" s="26"/>
      <c r="O120" s="25"/>
      <c r="P120" s="25"/>
      <c r="Q120" s="25"/>
      <c r="R120" s="27"/>
      <c r="S120" s="27"/>
      <c r="T120" s="27"/>
    </row>
    <row r="121" spans="1:20" ht="36" x14ac:dyDescent="0.25">
      <c r="A121" s="11" t="s">
        <v>253</v>
      </c>
      <c r="B121" s="11" t="s">
        <v>254</v>
      </c>
      <c r="C121" s="11" t="s">
        <v>255</v>
      </c>
      <c r="D121" s="24" t="s">
        <v>199</v>
      </c>
      <c r="E121" s="11" t="s">
        <v>200</v>
      </c>
      <c r="F121" s="32"/>
      <c r="G121" s="32"/>
      <c r="H121" s="32"/>
      <c r="I121" s="32" t="s">
        <v>97</v>
      </c>
      <c r="J121" s="32" t="s">
        <v>97</v>
      </c>
      <c r="K121" s="32" t="s">
        <v>97</v>
      </c>
      <c r="L121" s="32"/>
      <c r="M121" s="32"/>
      <c r="N121" s="32"/>
      <c r="O121" s="25"/>
      <c r="P121" s="25"/>
      <c r="Q121" s="25"/>
      <c r="R121" s="27"/>
      <c r="S121" s="27"/>
      <c r="T121" s="27"/>
    </row>
    <row r="122" spans="1:20" ht="36" x14ac:dyDescent="0.25">
      <c r="A122" s="11" t="s">
        <v>256</v>
      </c>
      <c r="B122" s="11" t="s">
        <v>257</v>
      </c>
      <c r="C122" s="11" t="s">
        <v>258</v>
      </c>
      <c r="D122" s="24" t="s">
        <v>199</v>
      </c>
      <c r="E122" s="11" t="s">
        <v>200</v>
      </c>
      <c r="F122" s="32"/>
      <c r="G122" s="32"/>
      <c r="H122" s="32"/>
      <c r="I122" s="32" t="s">
        <v>97</v>
      </c>
      <c r="J122" s="32" t="s">
        <v>97</v>
      </c>
      <c r="K122" s="32" t="s">
        <v>97</v>
      </c>
      <c r="L122" s="32"/>
      <c r="M122" s="32"/>
      <c r="N122" s="32"/>
      <c r="O122" s="25"/>
      <c r="P122" s="25"/>
      <c r="Q122" s="25"/>
      <c r="R122" s="27"/>
      <c r="S122" s="27"/>
      <c r="T122" s="27"/>
    </row>
    <row r="123" spans="1:20" ht="36" x14ac:dyDescent="0.25">
      <c r="A123" s="11" t="s">
        <v>259</v>
      </c>
      <c r="B123" s="11" t="s">
        <v>257</v>
      </c>
      <c r="C123" s="11" t="s">
        <v>258</v>
      </c>
      <c r="D123" s="24" t="s">
        <v>199</v>
      </c>
      <c r="E123" s="11" t="s">
        <v>200</v>
      </c>
      <c r="F123" s="32"/>
      <c r="G123" s="32"/>
      <c r="H123" s="32"/>
      <c r="I123" s="32" t="s">
        <v>97</v>
      </c>
      <c r="J123" s="32" t="s">
        <v>97</v>
      </c>
      <c r="K123" s="32" t="s">
        <v>97</v>
      </c>
      <c r="L123" s="32"/>
      <c r="M123" s="32"/>
      <c r="N123" s="32"/>
      <c r="O123" s="25"/>
      <c r="P123" s="25"/>
      <c r="Q123" s="25"/>
      <c r="R123" s="27"/>
      <c r="S123" s="27"/>
      <c r="T123" s="27"/>
    </row>
    <row r="124" spans="1:20" ht="36" x14ac:dyDescent="0.25">
      <c r="A124" s="11" t="s">
        <v>260</v>
      </c>
      <c r="B124" s="11" t="s">
        <v>261</v>
      </c>
      <c r="C124" s="11" t="s">
        <v>262</v>
      </c>
      <c r="D124" s="24" t="s">
        <v>199</v>
      </c>
      <c r="E124" s="11" t="s">
        <v>200</v>
      </c>
      <c r="F124" s="32"/>
      <c r="G124" s="32"/>
      <c r="H124" s="32"/>
      <c r="I124" s="32" t="s">
        <v>97</v>
      </c>
      <c r="J124" s="32" t="s">
        <v>97</v>
      </c>
      <c r="K124" s="32" t="s">
        <v>97</v>
      </c>
      <c r="L124" s="32"/>
      <c r="M124" s="32"/>
      <c r="N124" s="32"/>
      <c r="O124" s="25"/>
      <c r="P124" s="25"/>
      <c r="Q124" s="25"/>
      <c r="R124" s="27"/>
      <c r="S124" s="27"/>
      <c r="T124" s="27"/>
    </row>
    <row r="125" spans="1:20" ht="36" x14ac:dyDescent="0.25">
      <c r="A125" s="11" t="s">
        <v>263</v>
      </c>
      <c r="B125" s="11" t="s">
        <v>264</v>
      </c>
      <c r="C125" s="11" t="s">
        <v>265</v>
      </c>
      <c r="D125" s="24" t="s">
        <v>199</v>
      </c>
      <c r="E125" s="11" t="s">
        <v>200</v>
      </c>
      <c r="F125" s="32"/>
      <c r="G125" s="32"/>
      <c r="H125" s="32"/>
      <c r="I125" s="32" t="s">
        <v>97</v>
      </c>
      <c r="J125" s="32" t="s">
        <v>97</v>
      </c>
      <c r="K125" s="32" t="s">
        <v>97</v>
      </c>
      <c r="L125" s="32"/>
      <c r="M125" s="32"/>
      <c r="N125" s="32"/>
      <c r="O125" s="25"/>
      <c r="P125" s="25"/>
      <c r="Q125" s="25"/>
      <c r="R125" s="27"/>
      <c r="S125" s="27"/>
      <c r="T125" s="27"/>
    </row>
    <row r="126" spans="1:20" ht="36" x14ac:dyDescent="0.25">
      <c r="A126" s="11" t="s">
        <v>266</v>
      </c>
      <c r="B126" s="11" t="s">
        <v>267</v>
      </c>
      <c r="C126" s="11" t="s">
        <v>268</v>
      </c>
      <c r="D126" s="24" t="s">
        <v>199</v>
      </c>
      <c r="E126" s="11" t="s">
        <v>200</v>
      </c>
      <c r="F126" s="32"/>
      <c r="G126" s="32"/>
      <c r="H126" s="32"/>
      <c r="I126" s="32" t="s">
        <v>97</v>
      </c>
      <c r="J126" s="32" t="s">
        <v>97</v>
      </c>
      <c r="K126" s="32" t="s">
        <v>97</v>
      </c>
      <c r="L126" s="32"/>
      <c r="M126" s="32"/>
      <c r="N126" s="32"/>
      <c r="O126" s="25"/>
      <c r="P126" s="25"/>
      <c r="Q126" s="25"/>
      <c r="R126" s="27"/>
      <c r="S126" s="27"/>
      <c r="T126" s="27"/>
    </row>
    <row r="127" spans="1:20" ht="36" x14ac:dyDescent="0.25">
      <c r="A127" s="11" t="s">
        <v>269</v>
      </c>
      <c r="B127" s="11" t="s">
        <v>270</v>
      </c>
      <c r="C127" s="11" t="s">
        <v>271</v>
      </c>
      <c r="D127" s="24" t="s">
        <v>199</v>
      </c>
      <c r="E127" s="11" t="s">
        <v>200</v>
      </c>
      <c r="F127" s="18"/>
      <c r="G127" s="18"/>
      <c r="H127" s="18"/>
      <c r="I127" s="32" t="s">
        <v>97</v>
      </c>
      <c r="J127" s="32" t="s">
        <v>97</v>
      </c>
      <c r="K127" s="32" t="s">
        <v>97</v>
      </c>
      <c r="L127" s="32"/>
      <c r="M127" s="32"/>
      <c r="N127" s="32"/>
      <c r="O127" s="25"/>
      <c r="P127" s="25"/>
      <c r="Q127" s="25"/>
      <c r="R127" s="27"/>
      <c r="S127" s="27"/>
      <c r="T127" s="27"/>
    </row>
    <row r="128" spans="1:20" ht="36" x14ac:dyDescent="0.25">
      <c r="A128" s="11" t="s">
        <v>272</v>
      </c>
      <c r="B128" s="11" t="s">
        <v>273</v>
      </c>
      <c r="C128" s="11" t="s">
        <v>274</v>
      </c>
      <c r="D128" s="24" t="s">
        <v>199</v>
      </c>
      <c r="E128" s="11" t="s">
        <v>200</v>
      </c>
      <c r="F128" s="18"/>
      <c r="G128" s="18"/>
      <c r="H128" s="18"/>
      <c r="I128" s="32" t="s">
        <v>97</v>
      </c>
      <c r="J128" s="32" t="s">
        <v>97</v>
      </c>
      <c r="K128" s="32" t="s">
        <v>97</v>
      </c>
      <c r="L128" s="32"/>
      <c r="M128" s="32"/>
      <c r="N128" s="32"/>
      <c r="O128" s="25"/>
      <c r="P128" s="25"/>
      <c r="Q128" s="25"/>
      <c r="R128" s="27"/>
      <c r="S128" s="27"/>
      <c r="T128" s="27"/>
    </row>
    <row r="129" spans="1:20" ht="36" x14ac:dyDescent="0.25">
      <c r="A129" s="11" t="s">
        <v>275</v>
      </c>
      <c r="B129" s="11" t="s">
        <v>276</v>
      </c>
      <c r="C129" s="11" t="s">
        <v>277</v>
      </c>
      <c r="D129" s="24" t="s">
        <v>199</v>
      </c>
      <c r="E129" s="11" t="s">
        <v>200</v>
      </c>
      <c r="F129" s="18"/>
      <c r="G129" s="18"/>
      <c r="H129" s="18"/>
      <c r="I129" s="32" t="s">
        <v>97</v>
      </c>
      <c r="J129" s="32" t="s">
        <v>97</v>
      </c>
      <c r="K129" s="32" t="s">
        <v>97</v>
      </c>
      <c r="L129" s="32"/>
      <c r="M129" s="32"/>
      <c r="N129" s="32"/>
      <c r="O129" s="25"/>
      <c r="P129" s="25"/>
      <c r="Q129" s="25"/>
      <c r="R129" s="27"/>
      <c r="S129" s="27"/>
      <c r="T129" s="27"/>
    </row>
    <row r="130" spans="1:20" ht="36" x14ac:dyDescent="0.25">
      <c r="A130" s="11" t="s">
        <v>278</v>
      </c>
      <c r="B130" s="11" t="s">
        <v>279</v>
      </c>
      <c r="C130" s="11" t="s">
        <v>215</v>
      </c>
      <c r="D130" s="24" t="s">
        <v>199</v>
      </c>
      <c r="E130" s="11" t="s">
        <v>200</v>
      </c>
      <c r="F130" s="33"/>
      <c r="G130" s="18"/>
      <c r="H130" s="18"/>
      <c r="I130" s="32" t="s">
        <v>97</v>
      </c>
      <c r="J130" s="32" t="s">
        <v>97</v>
      </c>
      <c r="K130" s="32" t="s">
        <v>97</v>
      </c>
      <c r="L130" s="32"/>
      <c r="M130" s="32"/>
      <c r="N130" s="32"/>
      <c r="O130" s="25"/>
      <c r="P130" s="25"/>
      <c r="Q130" s="25"/>
      <c r="R130" s="27"/>
      <c r="S130" s="27"/>
      <c r="T130" s="27"/>
    </row>
    <row r="131" spans="1:20" ht="36" x14ac:dyDescent="0.25">
      <c r="A131" s="11" t="s">
        <v>280</v>
      </c>
      <c r="B131" s="11" t="s">
        <v>281</v>
      </c>
      <c r="C131" s="11" t="s">
        <v>215</v>
      </c>
      <c r="D131" s="24" t="s">
        <v>199</v>
      </c>
      <c r="E131" s="11" t="s">
        <v>200</v>
      </c>
      <c r="F131" s="33"/>
      <c r="G131" s="18"/>
      <c r="H131" s="18"/>
      <c r="I131" s="32" t="s">
        <v>97</v>
      </c>
      <c r="J131" s="32" t="s">
        <v>97</v>
      </c>
      <c r="K131" s="32" t="s">
        <v>97</v>
      </c>
      <c r="L131" s="32"/>
      <c r="M131" s="32"/>
      <c r="N131" s="32"/>
      <c r="O131" s="25"/>
      <c r="P131" s="25"/>
      <c r="Q131" s="25"/>
      <c r="R131" s="27"/>
      <c r="S131" s="27"/>
      <c r="T131" s="27"/>
    </row>
    <row r="132" spans="1:20" ht="36" x14ac:dyDescent="0.25">
      <c r="A132" s="11" t="s">
        <v>282</v>
      </c>
      <c r="B132" s="11" t="s">
        <v>283</v>
      </c>
      <c r="C132" s="11" t="s">
        <v>215</v>
      </c>
      <c r="D132" s="24" t="s">
        <v>199</v>
      </c>
      <c r="E132" s="11" t="s">
        <v>200</v>
      </c>
      <c r="F132" s="33"/>
      <c r="G132" s="18"/>
      <c r="H132" s="18"/>
      <c r="I132" s="32" t="s">
        <v>97</v>
      </c>
      <c r="J132" s="32" t="s">
        <v>97</v>
      </c>
      <c r="K132" s="32" t="s">
        <v>97</v>
      </c>
      <c r="L132" s="32"/>
      <c r="M132" s="32"/>
      <c r="N132" s="32"/>
      <c r="O132" s="25"/>
      <c r="P132" s="25"/>
      <c r="Q132" s="25"/>
      <c r="R132" s="27"/>
      <c r="S132" s="27"/>
      <c r="T132" s="27"/>
    </row>
    <row r="133" spans="1:20" ht="36" x14ac:dyDescent="0.25">
      <c r="A133" s="11" t="s">
        <v>284</v>
      </c>
      <c r="B133" s="11" t="s">
        <v>284</v>
      </c>
      <c r="C133" s="11" t="s">
        <v>285</v>
      </c>
      <c r="D133" s="24" t="s">
        <v>199</v>
      </c>
      <c r="E133" s="11" t="s">
        <v>200</v>
      </c>
      <c r="F133" s="33"/>
      <c r="G133" s="18"/>
      <c r="H133" s="18"/>
      <c r="I133" s="32" t="s">
        <v>97</v>
      </c>
      <c r="J133" s="32" t="s">
        <v>97</v>
      </c>
      <c r="K133" s="32" t="s">
        <v>97</v>
      </c>
      <c r="L133" s="32"/>
      <c r="M133" s="32"/>
      <c r="N133" s="32"/>
      <c r="O133" s="25"/>
      <c r="P133" s="25"/>
      <c r="Q133" s="25"/>
      <c r="R133" s="27"/>
      <c r="S133" s="27"/>
      <c r="T133" s="27"/>
    </row>
    <row r="134" spans="1:20" ht="36" x14ac:dyDescent="0.25">
      <c r="A134" s="11" t="s">
        <v>286</v>
      </c>
      <c r="B134" s="11" t="s">
        <v>287</v>
      </c>
      <c r="C134" s="11" t="s">
        <v>215</v>
      </c>
      <c r="D134" s="24" t="s">
        <v>199</v>
      </c>
      <c r="E134" s="11" t="s">
        <v>200</v>
      </c>
      <c r="F134" s="33"/>
      <c r="G134" s="18"/>
      <c r="H134" s="18"/>
      <c r="I134" s="32" t="s">
        <v>97</v>
      </c>
      <c r="J134" s="32" t="s">
        <v>97</v>
      </c>
      <c r="K134" s="32" t="s">
        <v>97</v>
      </c>
      <c r="L134" s="32"/>
      <c r="M134" s="32"/>
      <c r="N134" s="32"/>
      <c r="O134" s="25"/>
      <c r="P134" s="25"/>
      <c r="Q134" s="25"/>
      <c r="R134" s="27"/>
      <c r="S134" s="27"/>
      <c r="T134" s="27"/>
    </row>
    <row r="135" spans="1:20" ht="36" x14ac:dyDescent="0.25">
      <c r="A135" s="11" t="s">
        <v>288</v>
      </c>
      <c r="B135" s="11" t="s">
        <v>289</v>
      </c>
      <c r="C135" s="11" t="s">
        <v>277</v>
      </c>
      <c r="D135" s="24" t="s">
        <v>199</v>
      </c>
      <c r="E135" s="11" t="s">
        <v>200</v>
      </c>
      <c r="F135" s="33"/>
      <c r="G135" s="18"/>
      <c r="H135" s="18"/>
      <c r="I135" s="32" t="s">
        <v>97</v>
      </c>
      <c r="J135" s="32" t="s">
        <v>97</v>
      </c>
      <c r="K135" s="32" t="s">
        <v>97</v>
      </c>
      <c r="L135" s="32"/>
      <c r="M135" s="32"/>
      <c r="N135" s="32"/>
      <c r="O135" s="25"/>
      <c r="P135" s="25"/>
      <c r="Q135" s="25"/>
      <c r="R135" s="27"/>
      <c r="S135" s="27"/>
      <c r="T135" s="27"/>
    </row>
    <row r="136" spans="1:20" ht="36" x14ac:dyDescent="0.25">
      <c r="A136" s="11" t="s">
        <v>290</v>
      </c>
      <c r="B136" s="11" t="s">
        <v>291</v>
      </c>
      <c r="C136" s="11" t="s">
        <v>277</v>
      </c>
      <c r="D136" s="24" t="s">
        <v>199</v>
      </c>
      <c r="E136" s="11" t="s">
        <v>200</v>
      </c>
      <c r="F136" s="18"/>
      <c r="G136" s="18"/>
      <c r="H136" s="32"/>
      <c r="I136" s="32" t="s">
        <v>97</v>
      </c>
      <c r="J136" s="32" t="s">
        <v>97</v>
      </c>
      <c r="K136" s="32" t="s">
        <v>97</v>
      </c>
      <c r="L136" s="32"/>
      <c r="M136" s="32"/>
      <c r="N136" s="32"/>
      <c r="O136" s="25"/>
      <c r="P136" s="25"/>
      <c r="Q136" s="25"/>
      <c r="R136" s="27"/>
      <c r="S136" s="27"/>
      <c r="T136" s="27"/>
    </row>
    <row r="137" spans="1:20" ht="36" x14ac:dyDescent="0.25">
      <c r="A137" s="11" t="s">
        <v>292</v>
      </c>
      <c r="B137" s="11" t="s">
        <v>293</v>
      </c>
      <c r="C137" s="11" t="s">
        <v>294</v>
      </c>
      <c r="D137" s="24" t="s">
        <v>199</v>
      </c>
      <c r="E137" s="11" t="s">
        <v>200</v>
      </c>
      <c r="F137" s="18"/>
      <c r="G137" s="18"/>
      <c r="H137" s="32"/>
      <c r="I137" s="32" t="s">
        <v>97</v>
      </c>
      <c r="J137" s="32" t="s">
        <v>97</v>
      </c>
      <c r="K137" s="32" t="s">
        <v>97</v>
      </c>
      <c r="L137" s="32"/>
      <c r="M137" s="32"/>
      <c r="N137" s="32"/>
      <c r="O137" s="25"/>
      <c r="P137" s="25"/>
      <c r="Q137" s="25"/>
      <c r="R137" s="27"/>
      <c r="S137" s="27"/>
      <c r="T137" s="27"/>
    </row>
    <row r="138" spans="1:20" ht="48" x14ac:dyDescent="0.25">
      <c r="A138" s="11" t="s">
        <v>295</v>
      </c>
      <c r="B138" s="11" t="s">
        <v>296</v>
      </c>
      <c r="C138" s="11" t="s">
        <v>294</v>
      </c>
      <c r="D138" s="24" t="s">
        <v>199</v>
      </c>
      <c r="E138" s="11" t="s">
        <v>200</v>
      </c>
      <c r="F138" s="18"/>
      <c r="G138" s="18"/>
      <c r="H138" s="18"/>
      <c r="I138" s="32" t="s">
        <v>97</v>
      </c>
      <c r="J138" s="32" t="s">
        <v>97</v>
      </c>
      <c r="K138" s="32" t="s">
        <v>97</v>
      </c>
      <c r="L138" s="32"/>
      <c r="M138" s="32"/>
      <c r="N138" s="32"/>
      <c r="O138" s="25"/>
      <c r="P138" s="25"/>
      <c r="Q138" s="25"/>
      <c r="R138" s="27"/>
      <c r="S138" s="27"/>
      <c r="T138" s="27"/>
    </row>
    <row r="139" spans="1:20" ht="36" x14ac:dyDescent="0.25">
      <c r="A139" s="11" t="s">
        <v>297</v>
      </c>
      <c r="B139" s="11" t="s">
        <v>298</v>
      </c>
      <c r="C139" s="11" t="s">
        <v>294</v>
      </c>
      <c r="D139" s="24" t="s">
        <v>199</v>
      </c>
      <c r="E139" s="11" t="s">
        <v>200</v>
      </c>
      <c r="F139" s="18"/>
      <c r="G139" s="18"/>
      <c r="H139" s="18"/>
      <c r="I139" s="32" t="s">
        <v>97</v>
      </c>
      <c r="J139" s="32" t="s">
        <v>97</v>
      </c>
      <c r="K139" s="32" t="s">
        <v>97</v>
      </c>
      <c r="L139" s="32"/>
      <c r="M139" s="32"/>
      <c r="N139" s="32"/>
      <c r="O139" s="25"/>
      <c r="P139" s="25"/>
      <c r="Q139" s="25"/>
      <c r="R139" s="27"/>
      <c r="S139" s="27"/>
      <c r="T139" s="27"/>
    </row>
    <row r="140" spans="1:20" ht="36" x14ac:dyDescent="0.25">
      <c r="A140" s="11" t="s">
        <v>508</v>
      </c>
      <c r="B140" s="11" t="s">
        <v>299</v>
      </c>
      <c r="C140" s="11" t="s">
        <v>300</v>
      </c>
      <c r="D140" s="24" t="s">
        <v>199</v>
      </c>
      <c r="E140" s="11" t="s">
        <v>200</v>
      </c>
      <c r="F140" s="18"/>
      <c r="G140" s="18"/>
      <c r="H140" s="18"/>
      <c r="I140" s="32" t="s">
        <v>97</v>
      </c>
      <c r="J140" s="32" t="s">
        <v>97</v>
      </c>
      <c r="K140" s="32" t="s">
        <v>97</v>
      </c>
      <c r="L140" s="32"/>
      <c r="M140" s="32"/>
      <c r="N140" s="32"/>
      <c r="O140" s="25"/>
      <c r="P140" s="25"/>
      <c r="Q140" s="25"/>
      <c r="R140" s="27"/>
      <c r="S140" s="27"/>
      <c r="T140" s="27"/>
    </row>
    <row r="141" spans="1:20" ht="36" x14ac:dyDescent="0.25">
      <c r="A141" s="11" t="s">
        <v>301</v>
      </c>
      <c r="B141" s="11" t="s">
        <v>302</v>
      </c>
      <c r="C141" s="11" t="s">
        <v>294</v>
      </c>
      <c r="D141" s="24" t="s">
        <v>199</v>
      </c>
      <c r="E141" s="11" t="s">
        <v>200</v>
      </c>
      <c r="F141" s="18"/>
      <c r="G141" s="18"/>
      <c r="H141" s="18"/>
      <c r="I141" s="32" t="s">
        <v>97</v>
      </c>
      <c r="J141" s="32" t="s">
        <v>97</v>
      </c>
      <c r="K141" s="32" t="s">
        <v>97</v>
      </c>
      <c r="L141" s="32"/>
      <c r="M141" s="32"/>
      <c r="N141" s="32"/>
      <c r="O141" s="25"/>
      <c r="P141" s="25"/>
      <c r="Q141" s="25"/>
      <c r="R141" s="27"/>
      <c r="S141" s="27"/>
      <c r="T141" s="27"/>
    </row>
    <row r="142" spans="1:20" ht="36" x14ac:dyDescent="0.25">
      <c r="A142" s="11" t="s">
        <v>303</v>
      </c>
      <c r="B142" s="11" t="s">
        <v>304</v>
      </c>
      <c r="C142" s="11" t="s">
        <v>265</v>
      </c>
      <c r="D142" s="24" t="s">
        <v>199</v>
      </c>
      <c r="E142" s="11" t="s">
        <v>200</v>
      </c>
      <c r="F142" s="18"/>
      <c r="G142" s="18"/>
      <c r="H142" s="18"/>
      <c r="I142" s="32" t="s">
        <v>97</v>
      </c>
      <c r="J142" s="32" t="s">
        <v>97</v>
      </c>
      <c r="K142" s="32" t="s">
        <v>97</v>
      </c>
      <c r="L142" s="32"/>
      <c r="M142" s="32"/>
      <c r="N142" s="32"/>
      <c r="O142" s="25"/>
      <c r="P142" s="25"/>
      <c r="Q142" s="25"/>
      <c r="R142" s="27"/>
      <c r="S142" s="27"/>
      <c r="T142" s="27"/>
    </row>
    <row r="143" spans="1:20" x14ac:dyDescent="0.25">
      <c r="A143" s="199" t="s">
        <v>509</v>
      </c>
      <c r="B143" s="200"/>
      <c r="C143" s="200"/>
      <c r="D143" s="205"/>
      <c r="E143" s="205"/>
      <c r="F143" s="205"/>
      <c r="G143" s="205"/>
      <c r="H143" s="205"/>
      <c r="I143" s="205"/>
      <c r="J143" s="205"/>
      <c r="K143" s="205"/>
      <c r="L143" s="205"/>
      <c r="M143" s="205"/>
      <c r="N143" s="205"/>
      <c r="O143" s="205"/>
      <c r="P143" s="205"/>
      <c r="Q143" s="205"/>
      <c r="R143" s="205"/>
      <c r="S143" s="205"/>
      <c r="T143" s="206"/>
    </row>
    <row r="144" spans="1:20" x14ac:dyDescent="0.25">
      <c r="A144" s="202"/>
      <c r="B144" s="203"/>
      <c r="C144" s="203"/>
      <c r="D144" s="207"/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8"/>
    </row>
    <row r="145" spans="1:20" x14ac:dyDescent="0.25">
      <c r="A145" s="209" t="s">
        <v>3</v>
      </c>
      <c r="B145" s="209" t="s">
        <v>0</v>
      </c>
      <c r="C145" s="209" t="s">
        <v>2</v>
      </c>
      <c r="D145" s="209" t="s">
        <v>1</v>
      </c>
      <c r="E145" s="211" t="s">
        <v>4</v>
      </c>
      <c r="F145" s="131" t="s">
        <v>17</v>
      </c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2" t="s">
        <v>20</v>
      </c>
      <c r="S145" s="134" t="s">
        <v>19</v>
      </c>
      <c r="T145" s="134" t="s">
        <v>21</v>
      </c>
    </row>
    <row r="146" spans="1:20" x14ac:dyDescent="0.25">
      <c r="A146" s="210"/>
      <c r="B146" s="210"/>
      <c r="C146" s="210"/>
      <c r="D146" s="210"/>
      <c r="E146" s="210"/>
      <c r="F146" s="74" t="s">
        <v>5</v>
      </c>
      <c r="G146" s="74" t="s">
        <v>6</v>
      </c>
      <c r="H146" s="74" t="s">
        <v>7</v>
      </c>
      <c r="I146" s="74" t="s">
        <v>8</v>
      </c>
      <c r="J146" s="74" t="s">
        <v>9</v>
      </c>
      <c r="K146" s="74" t="s">
        <v>10</v>
      </c>
      <c r="L146" s="74" t="s">
        <v>11</v>
      </c>
      <c r="M146" s="74" t="s">
        <v>12</v>
      </c>
      <c r="N146" s="74" t="s">
        <v>13</v>
      </c>
      <c r="O146" s="74" t="s">
        <v>14</v>
      </c>
      <c r="P146" s="74" t="s">
        <v>15</v>
      </c>
      <c r="Q146" s="74" t="s">
        <v>16</v>
      </c>
      <c r="R146" s="133"/>
      <c r="S146" s="133"/>
      <c r="T146" s="133"/>
    </row>
    <row r="147" spans="1:20" ht="60" x14ac:dyDescent="0.25">
      <c r="A147" s="19" t="s">
        <v>305</v>
      </c>
      <c r="B147" s="19" t="s">
        <v>306</v>
      </c>
      <c r="C147" s="19" t="s">
        <v>307</v>
      </c>
      <c r="D147" s="19" t="s">
        <v>308</v>
      </c>
      <c r="E147" s="19" t="s">
        <v>309</v>
      </c>
      <c r="F147" s="4"/>
      <c r="G147" s="4"/>
      <c r="H147" s="4"/>
      <c r="I147" s="4" t="s">
        <v>97</v>
      </c>
      <c r="J147" s="4"/>
      <c r="K147" s="4" t="s">
        <v>97</v>
      </c>
      <c r="L147" s="4"/>
      <c r="M147" s="4"/>
      <c r="N147" s="4"/>
      <c r="O147" s="4"/>
      <c r="P147" s="4"/>
      <c r="Q147" s="75"/>
      <c r="R147" s="76">
        <v>3000</v>
      </c>
      <c r="S147" s="77">
        <v>0</v>
      </c>
      <c r="T147" s="77">
        <v>3000</v>
      </c>
    </row>
    <row r="148" spans="1:20" ht="24" customHeight="1" x14ac:dyDescent="0.25">
      <c r="A148" s="30" t="s">
        <v>310</v>
      </c>
      <c r="B148" s="19" t="s">
        <v>311</v>
      </c>
      <c r="C148" s="19" t="s">
        <v>312</v>
      </c>
      <c r="D148" s="11" t="s">
        <v>313</v>
      </c>
      <c r="E148" s="11" t="s">
        <v>123</v>
      </c>
      <c r="F148" s="4"/>
      <c r="G148" s="4"/>
      <c r="H148" s="4"/>
      <c r="I148" s="4" t="s">
        <v>97</v>
      </c>
      <c r="J148" s="4" t="s">
        <v>97</v>
      </c>
      <c r="K148" s="4" t="s">
        <v>97</v>
      </c>
      <c r="L148" s="4"/>
      <c r="M148" s="4"/>
      <c r="N148" s="4"/>
      <c r="O148" s="4"/>
      <c r="P148" s="4"/>
      <c r="Q148" s="4"/>
      <c r="R148" s="78">
        <v>0</v>
      </c>
      <c r="S148" s="4">
        <v>0</v>
      </c>
      <c r="T148" s="4">
        <v>0</v>
      </c>
    </row>
    <row r="149" spans="1:20" ht="24" x14ac:dyDescent="0.25">
      <c r="A149" s="103" t="s">
        <v>314</v>
      </c>
      <c r="B149" s="104" t="s">
        <v>315</v>
      </c>
      <c r="C149" s="79" t="s">
        <v>316</v>
      </c>
      <c r="D149" s="36" t="s">
        <v>317</v>
      </c>
      <c r="E149" s="36" t="s">
        <v>309</v>
      </c>
      <c r="F149" s="80"/>
      <c r="G149" s="80"/>
      <c r="H149" s="80"/>
      <c r="I149" s="80" t="s">
        <v>97</v>
      </c>
      <c r="J149" s="80"/>
      <c r="K149" s="80" t="s">
        <v>97</v>
      </c>
      <c r="L149" s="80"/>
      <c r="M149" s="80"/>
      <c r="N149" s="80"/>
      <c r="O149" s="80"/>
      <c r="P149" s="80"/>
      <c r="Q149" s="80"/>
      <c r="R149" s="81"/>
      <c r="S149" s="80">
        <v>0</v>
      </c>
      <c r="T149" s="80">
        <v>0</v>
      </c>
    </row>
    <row r="150" spans="1:20" ht="25.5" customHeight="1" x14ac:dyDescent="0.25">
      <c r="A150" s="88" t="s">
        <v>318</v>
      </c>
      <c r="B150" s="88" t="s">
        <v>319</v>
      </c>
      <c r="C150" s="10" t="s">
        <v>320</v>
      </c>
      <c r="D150" s="10" t="s">
        <v>321</v>
      </c>
      <c r="E150" s="11" t="s">
        <v>511</v>
      </c>
      <c r="F150" s="4"/>
      <c r="G150" s="4"/>
      <c r="H150" s="4"/>
      <c r="I150" s="4"/>
      <c r="J150" s="4"/>
      <c r="K150" s="4" t="s">
        <v>97</v>
      </c>
      <c r="L150" s="4"/>
      <c r="M150" s="4"/>
      <c r="N150" s="4"/>
      <c r="O150" s="4"/>
      <c r="P150" s="4"/>
      <c r="Q150" s="4"/>
      <c r="R150" s="82">
        <v>8000</v>
      </c>
      <c r="S150" s="82"/>
      <c r="T150" s="83">
        <v>8000</v>
      </c>
    </row>
    <row r="151" spans="1:20" ht="24" x14ac:dyDescent="0.25">
      <c r="A151" s="88" t="s">
        <v>322</v>
      </c>
      <c r="B151" s="19" t="s">
        <v>323</v>
      </c>
      <c r="C151" s="11" t="s">
        <v>324</v>
      </c>
      <c r="D151" s="11" t="s">
        <v>325</v>
      </c>
      <c r="E151" s="11" t="s">
        <v>326</v>
      </c>
      <c r="F151" s="4"/>
      <c r="G151" s="4"/>
      <c r="H151" s="4"/>
      <c r="I151" s="4"/>
      <c r="J151" s="4"/>
      <c r="K151" s="4" t="s">
        <v>97</v>
      </c>
      <c r="L151" s="4"/>
      <c r="M151" s="4"/>
      <c r="N151" s="4"/>
      <c r="O151" s="4"/>
      <c r="P151" s="4"/>
      <c r="Q151" s="4"/>
      <c r="R151" s="78"/>
      <c r="S151" s="4">
        <v>0</v>
      </c>
      <c r="T151" s="4">
        <v>0</v>
      </c>
    </row>
    <row r="152" spans="1:20" ht="24" x14ac:dyDescent="0.25">
      <c r="A152" s="88" t="s">
        <v>322</v>
      </c>
      <c r="B152" s="19" t="s">
        <v>327</v>
      </c>
      <c r="C152" s="84" t="s">
        <v>324</v>
      </c>
      <c r="D152" s="11" t="s">
        <v>325</v>
      </c>
      <c r="E152" s="11" t="s">
        <v>510</v>
      </c>
      <c r="F152" s="85"/>
      <c r="G152" s="85"/>
      <c r="H152" s="4"/>
      <c r="I152" s="4" t="s">
        <v>97</v>
      </c>
      <c r="J152" s="4"/>
      <c r="K152" s="4"/>
      <c r="L152" s="85"/>
      <c r="M152" s="85"/>
      <c r="N152" s="85"/>
      <c r="O152" s="85"/>
      <c r="P152" s="85"/>
      <c r="Q152" s="85"/>
      <c r="R152" s="86"/>
      <c r="S152" s="4">
        <v>0</v>
      </c>
      <c r="T152" s="4">
        <v>0</v>
      </c>
    </row>
    <row r="153" spans="1:20" ht="24" x14ac:dyDescent="0.25">
      <c r="A153" s="19" t="s">
        <v>329</v>
      </c>
      <c r="B153" s="88" t="s">
        <v>330</v>
      </c>
      <c r="C153" s="84" t="s">
        <v>324</v>
      </c>
      <c r="D153" s="11" t="s">
        <v>331</v>
      </c>
      <c r="E153" s="11" t="s">
        <v>328</v>
      </c>
      <c r="F153" s="85"/>
      <c r="G153" s="85"/>
      <c r="H153" s="4"/>
      <c r="I153" s="4"/>
      <c r="J153" s="4"/>
      <c r="K153" s="4" t="s">
        <v>97</v>
      </c>
      <c r="L153" s="85"/>
      <c r="M153" s="85"/>
      <c r="N153" s="85"/>
      <c r="O153" s="85"/>
      <c r="P153" s="85"/>
      <c r="Q153" s="85"/>
      <c r="R153" s="87"/>
      <c r="S153" s="4">
        <v>0</v>
      </c>
      <c r="T153" s="4">
        <v>0</v>
      </c>
    </row>
    <row r="154" spans="1:20" ht="24" x14ac:dyDescent="0.25">
      <c r="A154" s="88" t="s">
        <v>332</v>
      </c>
      <c r="B154" s="19" t="s">
        <v>333</v>
      </c>
      <c r="C154" s="84" t="s">
        <v>334</v>
      </c>
      <c r="D154" s="89" t="s">
        <v>335</v>
      </c>
      <c r="E154" s="11" t="s">
        <v>512</v>
      </c>
      <c r="F154" s="85"/>
      <c r="G154" s="85"/>
      <c r="H154" s="4"/>
      <c r="I154" s="4"/>
      <c r="J154" s="4" t="s">
        <v>97</v>
      </c>
      <c r="K154" s="4"/>
      <c r="L154" s="85"/>
      <c r="M154" s="85"/>
      <c r="N154" s="85"/>
      <c r="O154" s="85"/>
      <c r="P154" s="85"/>
      <c r="Q154" s="85"/>
      <c r="R154" s="90"/>
      <c r="S154" s="4">
        <v>0</v>
      </c>
      <c r="T154" s="4">
        <v>0</v>
      </c>
    </row>
    <row r="155" spans="1:20" x14ac:dyDescent="0.25">
      <c r="A155" s="122"/>
      <c r="B155" s="123"/>
      <c r="C155" s="124"/>
      <c r="D155" s="89"/>
      <c r="E155" s="125"/>
      <c r="F155" s="126"/>
      <c r="G155" s="126"/>
      <c r="H155" s="127"/>
      <c r="I155" s="127"/>
      <c r="J155" s="127"/>
      <c r="K155" s="127"/>
      <c r="L155" s="126"/>
      <c r="M155" s="126"/>
      <c r="N155" s="126"/>
      <c r="O155" s="215" t="s">
        <v>86</v>
      </c>
      <c r="P155" s="216"/>
      <c r="Q155" s="216"/>
      <c r="R155" s="128">
        <f>SUM(R147:R154)</f>
        <v>11000</v>
      </c>
      <c r="S155" s="128">
        <f>SUM(S147:S154)</f>
        <v>0</v>
      </c>
      <c r="T155" s="128">
        <f>SUM(T147:T154)</f>
        <v>11000</v>
      </c>
    </row>
    <row r="156" spans="1:20" ht="18.75" customHeight="1" x14ac:dyDescent="0.25">
      <c r="A156" s="148" t="s">
        <v>338</v>
      </c>
      <c r="B156" s="149"/>
      <c r="C156" s="149"/>
      <c r="D156" s="205"/>
      <c r="E156" s="205"/>
      <c r="F156" s="205"/>
      <c r="G156" s="205"/>
      <c r="H156" s="205"/>
      <c r="I156" s="205"/>
      <c r="J156" s="205"/>
      <c r="K156" s="205"/>
      <c r="L156" s="205"/>
      <c r="M156" s="205"/>
      <c r="N156" s="205"/>
      <c r="O156" s="205"/>
      <c r="P156" s="205"/>
      <c r="Q156" s="205"/>
      <c r="R156" s="205"/>
      <c r="S156" s="205"/>
      <c r="T156" s="206"/>
    </row>
    <row r="157" spans="1:20" ht="67.5" hidden="1" customHeight="1" x14ac:dyDescent="0.25">
      <c r="A157" s="152"/>
      <c r="B157" s="153"/>
      <c r="C157" s="153"/>
      <c r="D157" s="207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8"/>
    </row>
    <row r="158" spans="1:20" x14ac:dyDescent="0.25">
      <c r="A158" s="138" t="s">
        <v>3</v>
      </c>
      <c r="B158" s="138" t="s">
        <v>0</v>
      </c>
      <c r="C158" s="138" t="s">
        <v>2</v>
      </c>
      <c r="D158" s="138" t="s">
        <v>1</v>
      </c>
      <c r="E158" s="172" t="s">
        <v>4</v>
      </c>
      <c r="F158" s="131" t="s">
        <v>17</v>
      </c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1"/>
      <c r="R158" s="132" t="s">
        <v>20</v>
      </c>
      <c r="S158" s="134" t="s">
        <v>19</v>
      </c>
      <c r="T158" s="134" t="s">
        <v>21</v>
      </c>
    </row>
    <row r="159" spans="1:20" x14ac:dyDescent="0.25">
      <c r="A159" s="171"/>
      <c r="B159" s="171"/>
      <c r="C159" s="171"/>
      <c r="D159" s="171"/>
      <c r="E159" s="171"/>
      <c r="F159" s="23" t="s">
        <v>5</v>
      </c>
      <c r="G159" s="23" t="s">
        <v>6</v>
      </c>
      <c r="H159" s="23" t="s">
        <v>7</v>
      </c>
      <c r="I159" s="23" t="s">
        <v>8</v>
      </c>
      <c r="J159" s="23" t="s">
        <v>9</v>
      </c>
      <c r="K159" s="23" t="s">
        <v>10</v>
      </c>
      <c r="L159" s="23" t="s">
        <v>11</v>
      </c>
      <c r="M159" s="23" t="s">
        <v>12</v>
      </c>
      <c r="N159" s="23" t="s">
        <v>13</v>
      </c>
      <c r="O159" s="23" t="s">
        <v>14</v>
      </c>
      <c r="P159" s="23" t="s">
        <v>15</v>
      </c>
      <c r="Q159" s="23" t="s">
        <v>16</v>
      </c>
      <c r="R159" s="133"/>
      <c r="S159" s="133"/>
      <c r="T159" s="133"/>
    </row>
    <row r="160" spans="1:20" ht="72" x14ac:dyDescent="0.25">
      <c r="A160" s="88" t="s">
        <v>339</v>
      </c>
      <c r="B160" s="19" t="s">
        <v>340</v>
      </c>
      <c r="C160" s="19" t="s">
        <v>341</v>
      </c>
      <c r="D160" s="19" t="s">
        <v>342</v>
      </c>
      <c r="E160" s="19" t="s">
        <v>343</v>
      </c>
      <c r="F160" s="10"/>
      <c r="G160" s="10"/>
      <c r="H160" s="10"/>
      <c r="I160" s="10"/>
      <c r="J160" s="10"/>
      <c r="K160" s="4" t="s">
        <v>97</v>
      </c>
      <c r="L160" s="5"/>
      <c r="M160" s="5"/>
      <c r="N160" s="5"/>
      <c r="O160" s="5"/>
      <c r="P160" s="5"/>
      <c r="Q160" s="5"/>
      <c r="R160" s="8">
        <v>0</v>
      </c>
      <c r="S160" s="2">
        <v>0</v>
      </c>
      <c r="T160" s="2">
        <v>0</v>
      </c>
    </row>
    <row r="161" spans="1:20" ht="60" x14ac:dyDescent="0.25">
      <c r="A161" s="19" t="s">
        <v>344</v>
      </c>
      <c r="B161" s="19" t="s">
        <v>345</v>
      </c>
      <c r="C161" s="96" t="s">
        <v>346</v>
      </c>
      <c r="D161" s="19" t="s">
        <v>347</v>
      </c>
      <c r="E161" s="19" t="s">
        <v>348</v>
      </c>
      <c r="F161" s="10"/>
      <c r="G161" s="10"/>
      <c r="H161" s="10"/>
      <c r="I161" s="10"/>
      <c r="J161" s="4" t="s">
        <v>97</v>
      </c>
      <c r="K161" s="4"/>
      <c r="L161" s="5"/>
      <c r="M161" s="5"/>
      <c r="N161" s="5"/>
      <c r="O161" s="5"/>
      <c r="P161" s="5"/>
      <c r="Q161" s="5"/>
      <c r="R161" s="8">
        <v>0</v>
      </c>
      <c r="S161" s="2">
        <v>0</v>
      </c>
      <c r="T161" s="2">
        <v>0</v>
      </c>
    </row>
    <row r="162" spans="1:20" x14ac:dyDescent="0.25">
      <c r="A162" s="217" t="s">
        <v>349</v>
      </c>
      <c r="B162" s="217"/>
      <c r="C162" s="217"/>
      <c r="D162" s="218"/>
      <c r="E162" s="218"/>
      <c r="F162" s="218"/>
      <c r="G162" s="218"/>
      <c r="H162" s="218"/>
      <c r="I162" s="218"/>
      <c r="J162" s="218"/>
      <c r="K162" s="218"/>
      <c r="L162" s="218"/>
      <c r="M162" s="218"/>
      <c r="N162" s="218"/>
      <c r="O162" s="218"/>
      <c r="P162" s="218"/>
      <c r="Q162" s="218"/>
      <c r="R162" s="218"/>
      <c r="S162" s="218"/>
      <c r="T162" s="218"/>
    </row>
    <row r="163" spans="1:20" x14ac:dyDescent="0.25">
      <c r="A163" s="217"/>
      <c r="B163" s="217"/>
      <c r="C163" s="217"/>
      <c r="D163" s="218"/>
      <c r="E163" s="218"/>
      <c r="F163" s="218"/>
      <c r="G163" s="218"/>
      <c r="H163" s="218"/>
      <c r="I163" s="218"/>
      <c r="J163" s="218"/>
      <c r="K163" s="218"/>
      <c r="L163" s="218"/>
      <c r="M163" s="218"/>
      <c r="N163" s="218"/>
      <c r="O163" s="218"/>
      <c r="P163" s="218"/>
      <c r="Q163" s="218"/>
      <c r="R163" s="218"/>
      <c r="S163" s="218"/>
      <c r="T163" s="218"/>
    </row>
    <row r="164" spans="1:20" x14ac:dyDescent="0.25">
      <c r="A164" s="219" t="s">
        <v>3</v>
      </c>
      <c r="B164" s="219" t="s">
        <v>0</v>
      </c>
      <c r="C164" s="219" t="s">
        <v>2</v>
      </c>
      <c r="D164" s="219" t="s">
        <v>1</v>
      </c>
      <c r="E164" s="220" t="s">
        <v>4</v>
      </c>
      <c r="F164" s="131" t="s">
        <v>17</v>
      </c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221" t="s">
        <v>20</v>
      </c>
      <c r="S164" s="147" t="s">
        <v>19</v>
      </c>
      <c r="T164" s="147" t="s">
        <v>21</v>
      </c>
    </row>
    <row r="165" spans="1:20" x14ac:dyDescent="0.25">
      <c r="A165" s="215"/>
      <c r="B165" s="215"/>
      <c r="C165" s="215"/>
      <c r="D165" s="215"/>
      <c r="E165" s="215"/>
      <c r="F165" s="23" t="s">
        <v>5</v>
      </c>
      <c r="G165" s="23" t="s">
        <v>6</v>
      </c>
      <c r="H165" s="23" t="s">
        <v>7</v>
      </c>
      <c r="I165" s="23" t="s">
        <v>8</v>
      </c>
      <c r="J165" s="23" t="s">
        <v>9</v>
      </c>
      <c r="K165" s="23" t="s">
        <v>10</v>
      </c>
      <c r="L165" s="23" t="s">
        <v>11</v>
      </c>
      <c r="M165" s="23" t="s">
        <v>12</v>
      </c>
      <c r="N165" s="23" t="s">
        <v>13</v>
      </c>
      <c r="O165" s="23" t="s">
        <v>14</v>
      </c>
      <c r="P165" s="23" t="s">
        <v>15</v>
      </c>
      <c r="Q165" s="23" t="s">
        <v>16</v>
      </c>
      <c r="R165" s="147"/>
      <c r="S165" s="147"/>
      <c r="T165" s="147"/>
    </row>
    <row r="166" spans="1:20" ht="72" x14ac:dyDescent="0.25">
      <c r="A166" s="1" t="s">
        <v>350</v>
      </c>
      <c r="B166" s="1" t="s">
        <v>351</v>
      </c>
      <c r="C166" s="14" t="s">
        <v>352</v>
      </c>
      <c r="D166" s="65" t="s">
        <v>353</v>
      </c>
      <c r="E166" s="1" t="s">
        <v>354</v>
      </c>
      <c r="F166" s="18"/>
      <c r="G166" s="18"/>
      <c r="H166" s="18"/>
      <c r="I166" s="18" t="s">
        <v>97</v>
      </c>
      <c r="J166" s="18"/>
      <c r="K166" s="18"/>
      <c r="L166" s="18"/>
      <c r="M166" s="18"/>
      <c r="N166" s="18"/>
      <c r="O166" s="18"/>
      <c r="P166" s="32"/>
      <c r="Q166" s="18"/>
      <c r="R166" s="93">
        <v>0</v>
      </c>
      <c r="S166" s="12">
        <v>0</v>
      </c>
      <c r="T166" s="97">
        <f>+R166+S166</f>
        <v>0</v>
      </c>
    </row>
    <row r="167" spans="1:20" ht="48" x14ac:dyDescent="0.25">
      <c r="A167" s="1" t="s">
        <v>355</v>
      </c>
      <c r="B167" s="1" t="s">
        <v>356</v>
      </c>
      <c r="C167" s="14" t="s">
        <v>357</v>
      </c>
      <c r="D167" s="65" t="s">
        <v>358</v>
      </c>
      <c r="E167" s="1" t="s">
        <v>359</v>
      </c>
      <c r="F167" s="18"/>
      <c r="G167" s="18"/>
      <c r="H167" s="18"/>
      <c r="I167" s="18" t="s">
        <v>97</v>
      </c>
      <c r="J167" s="18"/>
      <c r="K167" s="18"/>
      <c r="L167" s="18"/>
      <c r="M167" s="18"/>
      <c r="N167" s="18"/>
      <c r="O167" s="18"/>
      <c r="P167" s="32"/>
      <c r="Q167" s="18"/>
      <c r="R167" s="93">
        <v>4500</v>
      </c>
      <c r="S167" s="12"/>
      <c r="T167" s="97">
        <f t="shared" ref="T167:T185" si="1">+R167+S167</f>
        <v>4500</v>
      </c>
    </row>
    <row r="168" spans="1:20" ht="60" x14ac:dyDescent="0.25">
      <c r="A168" s="1" t="s">
        <v>360</v>
      </c>
      <c r="B168" s="1" t="s">
        <v>361</v>
      </c>
      <c r="C168" s="14" t="s">
        <v>362</v>
      </c>
      <c r="D168" s="65" t="s">
        <v>363</v>
      </c>
      <c r="E168" s="1" t="s">
        <v>364</v>
      </c>
      <c r="F168" s="18"/>
      <c r="G168" s="18"/>
      <c r="H168" s="18"/>
      <c r="I168" s="18" t="s">
        <v>97</v>
      </c>
      <c r="J168" s="18"/>
      <c r="K168" s="18"/>
      <c r="L168" s="18"/>
      <c r="M168" s="18"/>
      <c r="N168" s="18"/>
      <c r="O168" s="18"/>
      <c r="P168" s="32"/>
      <c r="Q168" s="18"/>
      <c r="R168" s="93">
        <v>0</v>
      </c>
      <c r="S168" s="12">
        <v>0</v>
      </c>
      <c r="T168" s="97">
        <f t="shared" si="1"/>
        <v>0</v>
      </c>
    </row>
    <row r="169" spans="1:20" ht="84" x14ac:dyDescent="0.25">
      <c r="A169" s="1" t="s">
        <v>365</v>
      </c>
      <c r="B169" s="1" t="s">
        <v>366</v>
      </c>
      <c r="C169" s="14" t="s">
        <v>367</v>
      </c>
      <c r="D169" s="1" t="s">
        <v>368</v>
      </c>
      <c r="E169" s="1" t="s">
        <v>369</v>
      </c>
      <c r="F169" s="18"/>
      <c r="G169" s="18"/>
      <c r="H169" s="18"/>
      <c r="I169" s="18" t="s">
        <v>97</v>
      </c>
      <c r="J169" s="18"/>
      <c r="K169" s="18"/>
      <c r="L169" s="18"/>
      <c r="M169" s="18"/>
      <c r="N169" s="18"/>
      <c r="O169" s="18"/>
      <c r="P169" s="32"/>
      <c r="Q169" s="18"/>
      <c r="R169" s="94" t="s">
        <v>370</v>
      </c>
      <c r="S169" s="12">
        <v>3500</v>
      </c>
      <c r="T169" s="97" t="e">
        <f t="shared" si="1"/>
        <v>#VALUE!</v>
      </c>
    </row>
    <row r="170" spans="1:20" ht="72" x14ac:dyDescent="0.25">
      <c r="A170" s="1" t="s">
        <v>371</v>
      </c>
      <c r="B170" s="1" t="s">
        <v>372</v>
      </c>
      <c r="C170" s="14" t="s">
        <v>373</v>
      </c>
      <c r="D170" s="65" t="s">
        <v>374</v>
      </c>
      <c r="E170" s="1" t="s">
        <v>375</v>
      </c>
      <c r="F170" s="18"/>
      <c r="G170" s="18"/>
      <c r="H170" s="18"/>
      <c r="I170" s="18" t="s">
        <v>97</v>
      </c>
      <c r="J170" s="18"/>
      <c r="K170" s="18"/>
      <c r="L170" s="18"/>
      <c r="M170" s="18"/>
      <c r="N170" s="18"/>
      <c r="O170" s="18"/>
      <c r="P170" s="32"/>
      <c r="Q170" s="18"/>
      <c r="R170" s="93">
        <v>0</v>
      </c>
      <c r="S170" s="12">
        <v>0</v>
      </c>
      <c r="T170" s="97">
        <f t="shared" si="1"/>
        <v>0</v>
      </c>
    </row>
    <row r="171" spans="1:20" ht="60" x14ac:dyDescent="0.25">
      <c r="A171" s="1" t="s">
        <v>376</v>
      </c>
      <c r="B171" s="1" t="s">
        <v>377</v>
      </c>
      <c r="C171" s="14" t="s">
        <v>378</v>
      </c>
      <c r="D171" s="65" t="s">
        <v>379</v>
      </c>
      <c r="E171" s="1" t="s">
        <v>380</v>
      </c>
      <c r="F171" s="18"/>
      <c r="G171" s="18"/>
      <c r="H171" s="18"/>
      <c r="I171" s="18" t="s">
        <v>97</v>
      </c>
      <c r="J171" s="18"/>
      <c r="K171" s="18"/>
      <c r="L171" s="18"/>
      <c r="M171" s="18"/>
      <c r="N171" s="18"/>
      <c r="O171" s="18"/>
      <c r="P171" s="32"/>
      <c r="Q171" s="18"/>
      <c r="R171" s="93">
        <v>0</v>
      </c>
      <c r="S171" s="12">
        <v>0</v>
      </c>
      <c r="T171" s="97">
        <f t="shared" si="1"/>
        <v>0</v>
      </c>
    </row>
    <row r="172" spans="1:20" ht="48" x14ac:dyDescent="0.25">
      <c r="A172" s="1" t="s">
        <v>381</v>
      </c>
      <c r="B172" s="1" t="s">
        <v>382</v>
      </c>
      <c r="C172" s="14" t="s">
        <v>383</v>
      </c>
      <c r="D172" s="65" t="s">
        <v>384</v>
      </c>
      <c r="E172" s="1" t="s">
        <v>385</v>
      </c>
      <c r="F172" s="18"/>
      <c r="G172" s="18"/>
      <c r="H172" s="18"/>
      <c r="I172" s="18" t="s">
        <v>97</v>
      </c>
      <c r="J172" s="18"/>
      <c r="K172" s="18"/>
      <c r="L172" s="18"/>
      <c r="M172" s="18"/>
      <c r="N172" s="18"/>
      <c r="O172" s="18"/>
      <c r="P172" s="32"/>
      <c r="Q172" s="18"/>
      <c r="R172" s="93">
        <v>0</v>
      </c>
      <c r="S172" s="12">
        <v>0</v>
      </c>
      <c r="T172" s="97">
        <f t="shared" si="1"/>
        <v>0</v>
      </c>
    </row>
    <row r="173" spans="1:20" ht="60" x14ac:dyDescent="0.25">
      <c r="A173" s="1" t="s">
        <v>386</v>
      </c>
      <c r="B173" s="1" t="s">
        <v>387</v>
      </c>
      <c r="C173" s="14" t="s">
        <v>388</v>
      </c>
      <c r="D173" s="65" t="s">
        <v>389</v>
      </c>
      <c r="E173" s="1" t="s">
        <v>390</v>
      </c>
      <c r="F173" s="18"/>
      <c r="G173" s="18"/>
      <c r="H173" s="18"/>
      <c r="I173" s="18"/>
      <c r="J173" s="18" t="s">
        <v>97</v>
      </c>
      <c r="K173" s="18"/>
      <c r="L173" s="18"/>
      <c r="M173" s="18"/>
      <c r="N173" s="18"/>
      <c r="O173" s="18"/>
      <c r="P173" s="32"/>
      <c r="Q173" s="18"/>
      <c r="R173" s="93">
        <v>80000</v>
      </c>
      <c r="S173" s="12">
        <v>0</v>
      </c>
      <c r="T173" s="97">
        <f t="shared" si="1"/>
        <v>80000</v>
      </c>
    </row>
    <row r="174" spans="1:20" ht="60" x14ac:dyDescent="0.25">
      <c r="A174" s="1" t="s">
        <v>365</v>
      </c>
      <c r="B174" s="1" t="s">
        <v>366</v>
      </c>
      <c r="C174" s="14" t="s">
        <v>367</v>
      </c>
      <c r="D174" s="65" t="s">
        <v>391</v>
      </c>
      <c r="E174" s="1" t="s">
        <v>392</v>
      </c>
      <c r="F174" s="18"/>
      <c r="G174" s="18"/>
      <c r="H174" s="18"/>
      <c r="I174" s="18"/>
      <c r="J174" s="18" t="s">
        <v>97</v>
      </c>
      <c r="K174" s="18"/>
      <c r="L174" s="18"/>
      <c r="M174" s="18"/>
      <c r="N174" s="18"/>
      <c r="O174" s="18"/>
      <c r="P174" s="32"/>
      <c r="Q174" s="18"/>
      <c r="R174" s="93">
        <v>5000</v>
      </c>
      <c r="S174" s="12">
        <v>5000</v>
      </c>
      <c r="T174" s="97">
        <f t="shared" si="1"/>
        <v>10000</v>
      </c>
    </row>
    <row r="175" spans="1:20" ht="36" x14ac:dyDescent="0.25">
      <c r="A175" s="1" t="s">
        <v>393</v>
      </c>
      <c r="B175" s="98" t="s">
        <v>394</v>
      </c>
      <c r="C175" s="14" t="s">
        <v>395</v>
      </c>
      <c r="D175" s="65" t="s">
        <v>396</v>
      </c>
      <c r="E175" s="1" t="s">
        <v>397</v>
      </c>
      <c r="F175" s="18"/>
      <c r="G175" s="18"/>
      <c r="H175" s="18"/>
      <c r="I175" s="18"/>
      <c r="J175" s="18" t="s">
        <v>97</v>
      </c>
      <c r="K175" s="18"/>
      <c r="L175" s="18"/>
      <c r="M175" s="18"/>
      <c r="N175" s="18"/>
      <c r="O175" s="18"/>
      <c r="P175" s="32"/>
      <c r="Q175" s="18"/>
      <c r="R175" s="93"/>
      <c r="S175" s="12"/>
      <c r="T175" s="97">
        <f t="shared" si="1"/>
        <v>0</v>
      </c>
    </row>
    <row r="176" spans="1:20" ht="60" x14ac:dyDescent="0.25">
      <c r="A176" s="1" t="s">
        <v>398</v>
      </c>
      <c r="B176" s="1" t="s">
        <v>399</v>
      </c>
      <c r="C176" s="14" t="s">
        <v>400</v>
      </c>
      <c r="D176" s="65" t="s">
        <v>401</v>
      </c>
      <c r="E176" s="1" t="s">
        <v>402</v>
      </c>
      <c r="F176" s="18"/>
      <c r="G176" s="18"/>
      <c r="H176" s="18"/>
      <c r="I176" s="18"/>
      <c r="J176" s="18"/>
      <c r="K176" s="18" t="s">
        <v>97</v>
      </c>
      <c r="L176" s="18"/>
      <c r="M176" s="18"/>
      <c r="N176" s="18"/>
      <c r="O176" s="18"/>
      <c r="P176" s="32"/>
      <c r="Q176" s="18"/>
      <c r="R176" s="93"/>
      <c r="S176" s="12"/>
      <c r="T176" s="97">
        <f t="shared" si="1"/>
        <v>0</v>
      </c>
    </row>
    <row r="177" spans="1:20" ht="72" x14ac:dyDescent="0.25">
      <c r="A177" s="1" t="s">
        <v>403</v>
      </c>
      <c r="B177" s="1" t="s">
        <v>404</v>
      </c>
      <c r="C177" s="14" t="s">
        <v>405</v>
      </c>
      <c r="D177" s="65" t="s">
        <v>406</v>
      </c>
      <c r="E177" s="1" t="s">
        <v>407</v>
      </c>
      <c r="F177" s="18"/>
      <c r="G177" s="18"/>
      <c r="H177" s="18"/>
      <c r="I177" s="18"/>
      <c r="J177" s="18"/>
      <c r="K177" s="18" t="s">
        <v>97</v>
      </c>
      <c r="L177" s="18"/>
      <c r="M177" s="18"/>
      <c r="N177" s="18"/>
      <c r="O177" s="18"/>
      <c r="P177" s="32"/>
      <c r="Q177" s="18"/>
      <c r="R177" s="93"/>
      <c r="S177" s="12"/>
      <c r="T177" s="97">
        <f t="shared" si="1"/>
        <v>0</v>
      </c>
    </row>
    <row r="178" spans="1:20" ht="84" x14ac:dyDescent="0.25">
      <c r="A178" s="1" t="s">
        <v>408</v>
      </c>
      <c r="B178" s="1" t="s">
        <v>409</v>
      </c>
      <c r="C178" s="14" t="s">
        <v>410</v>
      </c>
      <c r="D178" s="65" t="s">
        <v>411</v>
      </c>
      <c r="E178" s="1" t="s">
        <v>402</v>
      </c>
      <c r="F178" s="18"/>
      <c r="G178" s="18"/>
      <c r="H178" s="18"/>
      <c r="I178" s="18"/>
      <c r="J178" s="18"/>
      <c r="K178" s="18" t="s">
        <v>97</v>
      </c>
      <c r="L178" s="18"/>
      <c r="M178" s="18"/>
      <c r="N178" s="18"/>
      <c r="O178" s="18"/>
      <c r="P178" s="32"/>
      <c r="Q178" s="18"/>
      <c r="R178" s="93"/>
      <c r="S178" s="12"/>
      <c r="T178" s="97">
        <f t="shared" si="1"/>
        <v>0</v>
      </c>
    </row>
    <row r="179" spans="1:20" ht="36" x14ac:dyDescent="0.25">
      <c r="A179" s="1" t="s">
        <v>412</v>
      </c>
      <c r="B179" s="1" t="s">
        <v>413</v>
      </c>
      <c r="C179" s="1" t="s">
        <v>414</v>
      </c>
      <c r="D179" s="65" t="s">
        <v>415</v>
      </c>
      <c r="E179" s="1" t="s">
        <v>416</v>
      </c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32"/>
      <c r="Q179" s="18"/>
      <c r="R179" s="93"/>
      <c r="S179" s="12"/>
      <c r="T179" s="97">
        <f t="shared" si="1"/>
        <v>0</v>
      </c>
    </row>
    <row r="180" spans="1:20" ht="72" x14ac:dyDescent="0.25">
      <c r="A180" s="1" t="s">
        <v>408</v>
      </c>
      <c r="B180" s="1" t="s">
        <v>417</v>
      </c>
      <c r="C180" s="1" t="s">
        <v>418</v>
      </c>
      <c r="D180" s="65" t="s">
        <v>419</v>
      </c>
      <c r="E180" s="1" t="s">
        <v>402</v>
      </c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32"/>
      <c r="Q180" s="18"/>
      <c r="R180" s="93"/>
      <c r="S180" s="12"/>
      <c r="T180" s="97">
        <f t="shared" si="1"/>
        <v>0</v>
      </c>
    </row>
    <row r="181" spans="1:20" ht="60" x14ac:dyDescent="0.25">
      <c r="A181" s="1" t="s">
        <v>420</v>
      </c>
      <c r="B181" s="1" t="s">
        <v>421</v>
      </c>
      <c r="C181" s="98" t="s">
        <v>422</v>
      </c>
      <c r="D181" s="65" t="s">
        <v>423</v>
      </c>
      <c r="E181" s="1" t="s">
        <v>424</v>
      </c>
      <c r="F181" s="1"/>
      <c r="G181" s="18"/>
      <c r="H181" s="18"/>
      <c r="I181" s="18"/>
      <c r="J181" s="18"/>
      <c r="K181" s="18" t="s">
        <v>97</v>
      </c>
      <c r="L181" s="18"/>
      <c r="M181" s="18"/>
      <c r="N181" s="18"/>
      <c r="O181" s="18"/>
      <c r="P181" s="32"/>
      <c r="Q181" s="18"/>
      <c r="R181" s="93"/>
      <c r="S181" s="12"/>
      <c r="T181" s="97">
        <f t="shared" si="1"/>
        <v>0</v>
      </c>
    </row>
    <row r="182" spans="1:20" ht="84" x14ac:dyDescent="0.25">
      <c r="A182" s="1" t="s">
        <v>425</v>
      </c>
      <c r="B182" s="1" t="s">
        <v>426</v>
      </c>
      <c r="C182" s="14" t="s">
        <v>427</v>
      </c>
      <c r="D182" s="65" t="s">
        <v>428</v>
      </c>
      <c r="E182" s="1" t="s">
        <v>402</v>
      </c>
      <c r="F182" s="18"/>
      <c r="G182" s="18"/>
      <c r="H182" s="18"/>
      <c r="I182" s="18"/>
      <c r="J182" s="18"/>
      <c r="K182" s="18" t="s">
        <v>97</v>
      </c>
      <c r="L182" s="18"/>
      <c r="M182" s="18"/>
      <c r="N182" s="18"/>
      <c r="O182" s="18"/>
      <c r="P182" s="32"/>
      <c r="Q182" s="18"/>
      <c r="R182" s="93"/>
      <c r="S182" s="12"/>
      <c r="T182" s="97">
        <f t="shared" si="1"/>
        <v>0</v>
      </c>
    </row>
    <row r="183" spans="1:20" ht="84" x14ac:dyDescent="0.25">
      <c r="A183" s="1" t="s">
        <v>429</v>
      </c>
      <c r="B183" s="1" t="s">
        <v>430</v>
      </c>
      <c r="C183" s="14" t="s">
        <v>431</v>
      </c>
      <c r="D183" s="65" t="s">
        <v>432</v>
      </c>
      <c r="E183" s="1" t="s">
        <v>433</v>
      </c>
      <c r="F183" s="18"/>
      <c r="G183" s="18"/>
      <c r="H183" s="18"/>
      <c r="I183" s="18"/>
      <c r="J183" s="18"/>
      <c r="K183" s="18" t="s">
        <v>97</v>
      </c>
      <c r="L183" s="18"/>
      <c r="M183" s="18"/>
      <c r="N183" s="18"/>
      <c r="O183" s="18"/>
      <c r="P183" s="32"/>
      <c r="Q183" s="18"/>
      <c r="R183" s="93"/>
      <c r="S183" s="12"/>
      <c r="T183" s="97">
        <f t="shared" si="1"/>
        <v>0</v>
      </c>
    </row>
    <row r="184" spans="1:20" ht="120" x14ac:dyDescent="0.25">
      <c r="A184" s="1" t="s">
        <v>434</v>
      </c>
      <c r="B184" s="1" t="s">
        <v>435</v>
      </c>
      <c r="C184" s="14" t="s">
        <v>436</v>
      </c>
      <c r="D184" s="65" t="s">
        <v>437</v>
      </c>
      <c r="E184" s="1" t="s">
        <v>438</v>
      </c>
      <c r="F184" s="18"/>
      <c r="G184" s="18"/>
      <c r="H184" s="18"/>
      <c r="I184" s="18"/>
      <c r="J184" s="18"/>
      <c r="K184" s="18" t="s">
        <v>97</v>
      </c>
      <c r="L184" s="18"/>
      <c r="M184" s="18"/>
      <c r="N184" s="18"/>
      <c r="O184" s="18"/>
      <c r="P184" s="32"/>
      <c r="Q184" s="18"/>
      <c r="R184" s="93">
        <v>25000</v>
      </c>
      <c r="S184" s="12"/>
      <c r="T184" s="97">
        <f t="shared" si="1"/>
        <v>25000</v>
      </c>
    </row>
    <row r="185" spans="1:20" x14ac:dyDescent="0.25">
      <c r="A185" s="2"/>
      <c r="B185" s="2"/>
      <c r="C185" s="95"/>
      <c r="D185" s="163" t="s">
        <v>18</v>
      </c>
      <c r="E185" s="163"/>
      <c r="F185" s="164"/>
      <c r="G185" s="164"/>
      <c r="H185" s="164"/>
      <c r="I185" s="164"/>
      <c r="J185" s="164"/>
      <c r="K185" s="164"/>
      <c r="L185" s="164"/>
      <c r="M185" s="164"/>
      <c r="N185" s="164"/>
      <c r="O185" s="164"/>
      <c r="P185" s="164"/>
      <c r="Q185" s="164"/>
      <c r="R185" s="100">
        <f>SUM(R166:R184)</f>
        <v>114500</v>
      </c>
      <c r="S185" s="101">
        <f>SUM(S166:S184)</f>
        <v>8500</v>
      </c>
      <c r="T185" s="102">
        <f t="shared" si="1"/>
        <v>123000</v>
      </c>
    </row>
    <row r="187" spans="1:20" ht="15.75" x14ac:dyDescent="0.25">
      <c r="L187" s="212" t="s">
        <v>515</v>
      </c>
      <c r="M187" s="213"/>
      <c r="N187" s="213"/>
      <c r="O187" s="213"/>
      <c r="P187" s="213"/>
      <c r="Q187" s="214"/>
      <c r="R187" s="129">
        <f>+R35+R51+R68+R98+R155+R185</f>
        <v>5486291.6699999999</v>
      </c>
      <c r="S187" s="130">
        <f>+S35+S98+S155+S185</f>
        <v>27075</v>
      </c>
      <c r="T187" s="129">
        <f>+R187+S187</f>
        <v>5513366.6699999999</v>
      </c>
    </row>
  </sheetData>
  <mergeCells count="139">
    <mergeCell ref="L187:Q187"/>
    <mergeCell ref="O98:Q98"/>
    <mergeCell ref="O155:Q155"/>
    <mergeCell ref="D185:Q185"/>
    <mergeCell ref="A101:A102"/>
    <mergeCell ref="B101:B102"/>
    <mergeCell ref="C101:C102"/>
    <mergeCell ref="D101:D102"/>
    <mergeCell ref="E101:E102"/>
    <mergeCell ref="F101:Q101"/>
    <mergeCell ref="A162:T163"/>
    <mergeCell ref="A164:A165"/>
    <mergeCell ref="B164:B165"/>
    <mergeCell ref="C164:C165"/>
    <mergeCell ref="D164:D165"/>
    <mergeCell ref="E164:E165"/>
    <mergeCell ref="F164:Q164"/>
    <mergeCell ref="R164:R165"/>
    <mergeCell ref="S164:S165"/>
    <mergeCell ref="T164:T165"/>
    <mergeCell ref="A156:T157"/>
    <mergeCell ref="A158:A159"/>
    <mergeCell ref="B158:B159"/>
    <mergeCell ref="C158:C159"/>
    <mergeCell ref="D158:D159"/>
    <mergeCell ref="E158:E159"/>
    <mergeCell ref="F158:Q158"/>
    <mergeCell ref="R158:R159"/>
    <mergeCell ref="S158:S159"/>
    <mergeCell ref="T158:T159"/>
    <mergeCell ref="A99:T100"/>
    <mergeCell ref="A143:T144"/>
    <mergeCell ref="A145:A146"/>
    <mergeCell ref="B145:B146"/>
    <mergeCell ref="C145:C146"/>
    <mergeCell ref="D145:D146"/>
    <mergeCell ref="E145:E146"/>
    <mergeCell ref="F145:Q145"/>
    <mergeCell ref="R145:R146"/>
    <mergeCell ref="S145:S146"/>
    <mergeCell ref="T145:T146"/>
    <mergeCell ref="R101:R102"/>
    <mergeCell ref="S101:S102"/>
    <mergeCell ref="T101:T102"/>
    <mergeCell ref="A76:T76"/>
    <mergeCell ref="A77:A78"/>
    <mergeCell ref="B77:B78"/>
    <mergeCell ref="C77:C78"/>
    <mergeCell ref="D77:D78"/>
    <mergeCell ref="E77:E78"/>
    <mergeCell ref="F77:Q77"/>
    <mergeCell ref="R77:R78"/>
    <mergeCell ref="S77:S78"/>
    <mergeCell ref="T77:T78"/>
    <mergeCell ref="K68:Q68"/>
    <mergeCell ref="A69:T69"/>
    <mergeCell ref="A70:A71"/>
    <mergeCell ref="B70:B71"/>
    <mergeCell ref="C70:C71"/>
    <mergeCell ref="D70:D71"/>
    <mergeCell ref="E70:E71"/>
    <mergeCell ref="F70:Q70"/>
    <mergeCell ref="R70:R71"/>
    <mergeCell ref="S70:S71"/>
    <mergeCell ref="T70:T71"/>
    <mergeCell ref="A58:T58"/>
    <mergeCell ref="A59:A60"/>
    <mergeCell ref="B59:B60"/>
    <mergeCell ref="C59:C60"/>
    <mergeCell ref="D59:D60"/>
    <mergeCell ref="E59:E60"/>
    <mergeCell ref="F59:Q59"/>
    <mergeCell ref="R59:R60"/>
    <mergeCell ref="S59:S60"/>
    <mergeCell ref="T59:T60"/>
    <mergeCell ref="F53:Q53"/>
    <mergeCell ref="R53:R54"/>
    <mergeCell ref="S53:S54"/>
    <mergeCell ref="T53:T54"/>
    <mergeCell ref="L51:Q51"/>
    <mergeCell ref="A52:T52"/>
    <mergeCell ref="A53:A54"/>
    <mergeCell ref="B53:B54"/>
    <mergeCell ref="C53:C54"/>
    <mergeCell ref="D53:D54"/>
    <mergeCell ref="E53:E54"/>
    <mergeCell ref="A44:T44"/>
    <mergeCell ref="A45:A46"/>
    <mergeCell ref="B45:B46"/>
    <mergeCell ref="C45:C46"/>
    <mergeCell ref="D45:D46"/>
    <mergeCell ref="E45:E46"/>
    <mergeCell ref="F45:Q45"/>
    <mergeCell ref="R45:R46"/>
    <mergeCell ref="S45:S46"/>
    <mergeCell ref="T45:T46"/>
    <mergeCell ref="A36:T36"/>
    <mergeCell ref="A37:A38"/>
    <mergeCell ref="B37:B38"/>
    <mergeCell ref="C37:C38"/>
    <mergeCell ref="D37:D38"/>
    <mergeCell ref="E37:E38"/>
    <mergeCell ref="F37:Q37"/>
    <mergeCell ref="R37:R38"/>
    <mergeCell ref="S37:S38"/>
    <mergeCell ref="T37:T38"/>
    <mergeCell ref="R23:R24"/>
    <mergeCell ref="S23:S24"/>
    <mergeCell ref="T23:T24"/>
    <mergeCell ref="D35:Q35"/>
    <mergeCell ref="A22:T22"/>
    <mergeCell ref="B23:B24"/>
    <mergeCell ref="C23:C24"/>
    <mergeCell ref="D23:D24"/>
    <mergeCell ref="E23:E24"/>
    <mergeCell ref="F23:Q23"/>
    <mergeCell ref="A23:A24"/>
    <mergeCell ref="A1:R4"/>
    <mergeCell ref="A8:A9"/>
    <mergeCell ref="B8:B9"/>
    <mergeCell ref="C8:C9"/>
    <mergeCell ref="D8:D9"/>
    <mergeCell ref="E8:E9"/>
    <mergeCell ref="R8:R9"/>
    <mergeCell ref="F8:Q8"/>
    <mergeCell ref="A6:T7"/>
    <mergeCell ref="S8:S9"/>
    <mergeCell ref="T8:T9"/>
    <mergeCell ref="A5:T5"/>
    <mergeCell ref="F14:Q14"/>
    <mergeCell ref="R14:R15"/>
    <mergeCell ref="S14:S15"/>
    <mergeCell ref="T14:T15"/>
    <mergeCell ref="A13:T13"/>
    <mergeCell ref="A14:A15"/>
    <mergeCell ref="B14:B15"/>
    <mergeCell ref="C14:C15"/>
    <mergeCell ref="D14:D15"/>
    <mergeCell ref="E14:E15"/>
  </mergeCells>
  <phoneticPr fontId="1" type="noConversion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Katherine Guerrero</cp:lastModifiedBy>
  <cp:lastPrinted>2022-12-15T19:17:01Z</cp:lastPrinted>
  <dcterms:created xsi:type="dcterms:W3CDTF">2021-08-06T13:36:59Z</dcterms:created>
  <dcterms:modified xsi:type="dcterms:W3CDTF">2022-12-16T18:38:54Z</dcterms:modified>
</cp:coreProperties>
</file>