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gri.santana\Desktop\"/>
    </mc:Choice>
  </mc:AlternateContent>
  <xr:revisionPtr revIDLastSave="0" documentId="13_ncr:1_{CB7A93A2-1C98-4047-B1B6-14ACF39157AB}" xr6:coauthVersionLast="47" xr6:coauthVersionMax="47" xr10:uidLastSave="{00000000-0000-0000-0000-000000000000}"/>
  <bookViews>
    <workbookView xWindow="-120" yWindow="-120" windowWidth="29040" windowHeight="15840" xr2:uid="{F465CACD-39C5-4E87-81DF-0C640229399B}"/>
  </bookViews>
  <sheets>
    <sheet name="Hoja1" sheetId="1" r:id="rId1"/>
  </sheets>
  <definedNames>
    <definedName name="_xlnm._FilterDatabase" localSheetId="0" hidden="1">Hoja1!$A$7:$P$41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2" i="1" l="1"/>
  <c r="P42" i="1"/>
  <c r="O42" i="1"/>
  <c r="N42" i="1"/>
  <c r="L42" i="1"/>
  <c r="K42" i="1"/>
  <c r="J42" i="1"/>
</calcChain>
</file>

<file path=xl/sharedStrings.xml><?xml version="1.0" encoding="utf-8"?>
<sst xmlns="http://schemas.openxmlformats.org/spreadsheetml/2006/main" count="236" uniqueCount="155">
  <si>
    <t>RNC: 401508796</t>
  </si>
  <si>
    <t>Cargo</t>
  </si>
  <si>
    <t>AFP</t>
  </si>
  <si>
    <t>ISR</t>
  </si>
  <si>
    <t>SFS</t>
  </si>
  <si>
    <t>Total Desc.</t>
  </si>
  <si>
    <t xml:space="preserve">Condicion </t>
  </si>
  <si>
    <t>Fecha de inicio</t>
  </si>
  <si>
    <t>Nombre(s)</t>
  </si>
  <si>
    <t>Apellido(s)</t>
  </si>
  <si>
    <t>Sexo</t>
  </si>
  <si>
    <t>Departamento</t>
  </si>
  <si>
    <t>Codigo Empleado</t>
  </si>
  <si>
    <t>Fecha de Termino</t>
  </si>
  <si>
    <t>Sueldo Bruto</t>
  </si>
  <si>
    <t>Sueldo Neto</t>
  </si>
  <si>
    <t>Otros</t>
  </si>
  <si>
    <t>Fecha:</t>
  </si>
  <si>
    <t>Total Empleados</t>
  </si>
  <si>
    <t xml:space="preserve">OFICIAL DE ACCESO A LA INFORMACION </t>
  </si>
  <si>
    <t xml:space="preserve">DIRECCION GENERAL </t>
  </si>
  <si>
    <t>F</t>
  </si>
  <si>
    <t>EDUAR RAMON</t>
  </si>
  <si>
    <t>M</t>
  </si>
  <si>
    <t>DIVISION DE ATENCION AL USUARIO-ONDA</t>
  </si>
  <si>
    <t xml:space="preserve">FANNY </t>
  </si>
  <si>
    <t>SUERO CONTRERAS</t>
  </si>
  <si>
    <t xml:space="preserve">CONTRATADO TEMPORAL </t>
  </si>
  <si>
    <t>ENC. CENTRO DE CAPACITACION</t>
  </si>
  <si>
    <t>CENTRO DE CAPACITACION Y DESARROLLO DEL DERECHO DE AUTOR Y DERECHOS CONEXOS-ONDA</t>
  </si>
  <si>
    <t>DEPARTAMENTO DE REGISTRO-ONDA</t>
  </si>
  <si>
    <t>RODRIGUEZ RAMOS</t>
  </si>
  <si>
    <t xml:space="preserve">ADELFA EMPERATRIZ </t>
  </si>
  <si>
    <t>ENCARGADO (A) DE REGISTRO</t>
  </si>
  <si>
    <t>SECCION DE DEPOSITO LEGAL-ONDA</t>
  </si>
  <si>
    <t xml:space="preserve">ANNY MIGUELINA </t>
  </si>
  <si>
    <t>TEJADA MUÑOZ</t>
  </si>
  <si>
    <t>TECNICO ARCHIVISTA</t>
  </si>
  <si>
    <t>OFICINA REGIONAL NORTE-ONDA</t>
  </si>
  <si>
    <t>CASTRO BRIOSO</t>
  </si>
  <si>
    <t xml:space="preserve">JESUS MANUEL </t>
  </si>
  <si>
    <t>RODRIGUEZ FERNANDEZ</t>
  </si>
  <si>
    <t xml:space="preserve">JUAN MARIA </t>
  </si>
  <si>
    <t>ENCARGADA (O) OFICINA REGIONA</t>
  </si>
  <si>
    <t>ANALISTA LEGAL</t>
  </si>
  <si>
    <t>DEPARTAMENTO DE PLANIFICACIÓN Y DESARROLLO-ONDA</t>
  </si>
  <si>
    <t xml:space="preserve">WENDY YESELY </t>
  </si>
  <si>
    <t>DE LOS SANTOS DE LOS S</t>
  </si>
  <si>
    <t>DEPARTAMENTO JURIDICO-ONDA</t>
  </si>
  <si>
    <t>ANALISTA DE PLANIFIC. Y DES.</t>
  </si>
  <si>
    <t>ENCARGADO DEPARTAMENTO JURIDI</t>
  </si>
  <si>
    <t>JACQUELINE</t>
  </si>
  <si>
    <t xml:space="preserve">MARIA MANUELA </t>
  </si>
  <si>
    <t xml:space="preserve">YOKASTA </t>
  </si>
  <si>
    <t>SHU MARTINEZ</t>
  </si>
  <si>
    <t>DEPARTAMENTO DE RECURSOS HUMANOS-ONDA</t>
  </si>
  <si>
    <t xml:space="preserve">JOSE ARISMENDY </t>
  </si>
  <si>
    <t>RODRIGUEZ SANCHEZ</t>
  </si>
  <si>
    <t>ANALISTA CAPACITACION Y DESAR</t>
  </si>
  <si>
    <t>DEPARTAMENTO DE COMUNICACIONES-ONDA</t>
  </si>
  <si>
    <t xml:space="preserve">CARLOS JOSE </t>
  </si>
  <si>
    <t xml:space="preserve">JOSE GREGORIO </t>
  </si>
  <si>
    <t>CALDERON TEJEDA</t>
  </si>
  <si>
    <t>ENC. DE COMUNICACIONES</t>
  </si>
  <si>
    <t>DEPARTAMENTO DE TECNOLOGIAS DE LA INFORMACION Y COMUNICACION-ONDA</t>
  </si>
  <si>
    <t xml:space="preserve">FAUSTO JUNIOR </t>
  </si>
  <si>
    <t>TAVAREZ FERREIRA</t>
  </si>
  <si>
    <t>SOPORTE TECNICO INFORMATICO</t>
  </si>
  <si>
    <t>SECCION DE OPERACIONES TIC-ONDA</t>
  </si>
  <si>
    <t>ENC. OPERACIONES  DE TECNOLOG</t>
  </si>
  <si>
    <t xml:space="preserve">GIL TOMAS </t>
  </si>
  <si>
    <t>CACERES DISLA</t>
  </si>
  <si>
    <t>DEPARTAMENTO ADMINISTRATIVO Y FINANCIERO-ONDA</t>
  </si>
  <si>
    <t>JOHNNY RAFAEL</t>
  </si>
  <si>
    <t>RAMON GARCIA</t>
  </si>
  <si>
    <t xml:space="preserve">IVELISSE </t>
  </si>
  <si>
    <t>ENCARGADO ADMINISTRATIVO Y FI</t>
  </si>
  <si>
    <t>TECNICO ADMINISTRATIVO</t>
  </si>
  <si>
    <t>DIVISION DE COMPRAS Y CONTRATACIONES-ONDA</t>
  </si>
  <si>
    <t>ENC. DEPTO. COMPRAS Y CONT.</t>
  </si>
  <si>
    <t>KALAF NOBOA</t>
  </si>
  <si>
    <t xml:space="preserve">YAMIL </t>
  </si>
  <si>
    <t>DIVISION DE TESORERIA-ONDA</t>
  </si>
  <si>
    <t>TECNICO DE TESORERIA</t>
  </si>
  <si>
    <t xml:space="preserve">ELIAN MIGUEL </t>
  </si>
  <si>
    <t>FORTUNA BERIGUETE</t>
  </si>
  <si>
    <t>DIVISION DE SERVICIOS GENERALES-ONDA</t>
  </si>
  <si>
    <t xml:space="preserve">KATHERINE </t>
  </si>
  <si>
    <t>ROA CRUZ</t>
  </si>
  <si>
    <t>JOSE ANTONIO</t>
  </si>
  <si>
    <t>BURGOS VENTURA</t>
  </si>
  <si>
    <t>ENCARGADO (A) DIVISION SERVIC</t>
  </si>
  <si>
    <t>DIVISION DE CONTABILIDAD-ONDA</t>
  </si>
  <si>
    <t xml:space="preserve">FELIX ANTONIO </t>
  </si>
  <si>
    <t>REYES ENCARNACION</t>
  </si>
  <si>
    <t>CONTADOR (A)</t>
  </si>
  <si>
    <t>DIVISION DE CORRESPONDENCIA Y ARCHIVO-ONDA</t>
  </si>
  <si>
    <t xml:space="preserve">CLARITZA YOSELIN </t>
  </si>
  <si>
    <t>BERIGUETE DE LEON</t>
  </si>
  <si>
    <t>SUB CAPITULO: 01</t>
  </si>
  <si>
    <t>DAF: 01</t>
  </si>
  <si>
    <t>UE: 0008</t>
  </si>
  <si>
    <t>PROGRAMA: 17</t>
  </si>
  <si>
    <t>SUB PROGRAMA :04</t>
  </si>
  <si>
    <t>PROYECTO: 0</t>
  </si>
  <si>
    <t>ACTIVIDAD: 0001</t>
  </si>
  <si>
    <t>FONDO: 0100</t>
  </si>
  <si>
    <t>CUENTA: 2.1.1.2.08</t>
  </si>
  <si>
    <t xml:space="preserve">CAPITULO: 0212 </t>
  </si>
  <si>
    <t xml:space="preserve">LIZARDO GARCIA </t>
  </si>
  <si>
    <t xml:space="preserve">ANA MARIA </t>
  </si>
  <si>
    <t xml:space="preserve">ANALISTA DE PRESUPUESTO </t>
  </si>
  <si>
    <t xml:space="preserve">ROSARIO DURAN </t>
  </si>
  <si>
    <t xml:space="preserve">SANDY VALENTIN </t>
  </si>
  <si>
    <t>Nomina Personal Temporal</t>
  </si>
  <si>
    <t>Oficina Nacional de Derechos de Autor</t>
  </si>
  <si>
    <t>RAMOS ERO</t>
  </si>
  <si>
    <t xml:space="preserve">EMERLIN ESMELDRY </t>
  </si>
  <si>
    <t xml:space="preserve">FELIZ DE OLEO </t>
  </si>
  <si>
    <t>ANALISTA COOPERACION INTERNAC</t>
  </si>
  <si>
    <t xml:space="preserve">RODRIGUEZ HERRERA </t>
  </si>
  <si>
    <t xml:space="preserve">ANYVI GISSELL </t>
  </si>
  <si>
    <t xml:space="preserve">ANALISTA LEGAL </t>
  </si>
  <si>
    <t>INDIRA FLORISLEIDA</t>
  </si>
  <si>
    <t>LUIS ALEXIS</t>
  </si>
  <si>
    <t>TROCHE OGANDO</t>
  </si>
  <si>
    <t>TECNICO ATENCION AL CIUDADANO</t>
  </si>
  <si>
    <t>TEJADA GOMEZ</t>
  </si>
  <si>
    <t>DE LA CRUZ FLORIAN</t>
  </si>
  <si>
    <t>DE LA CRUZ MATEO</t>
  </si>
  <si>
    <t>TAVERAS PEÑA</t>
  </si>
  <si>
    <t xml:space="preserve">ENCARGADO PLANIFICACION Y DESARROLLO </t>
  </si>
  <si>
    <t xml:space="preserve">DEPARTAMENTO DE PLANIFICACION Y DESARROLLO </t>
  </si>
  <si>
    <t xml:space="preserve">DEPARTAMENTO DE SOCIEDADES DE GESTION COLECTIVA </t>
  </si>
  <si>
    <t xml:space="preserve">PARALEGAL </t>
  </si>
  <si>
    <t xml:space="preserve">DEPARTAMENTO DE INSPECTORIA </t>
  </si>
  <si>
    <t xml:space="preserve">PEÑA REYES </t>
  </si>
  <si>
    <t xml:space="preserve">JUAN CARLOS </t>
  </si>
  <si>
    <t xml:space="preserve">ALEJANDRO ARTURO </t>
  </si>
  <si>
    <t>PERDOMO GONZALEZ</t>
  </si>
  <si>
    <t>ENCARGADO DIVISION ATENCION AL USUARIO</t>
  </si>
  <si>
    <t xml:space="preserve">ENCARGADO DIVS. RELACIONES INTERINSTITUCIONALES </t>
  </si>
  <si>
    <t>DIVISON DE RELACIONES INTERINSTITUCIONALES</t>
  </si>
  <si>
    <t xml:space="preserve">RELACIONADOR PUBLICO </t>
  </si>
  <si>
    <t>CANELA VASQUEZ</t>
  </si>
  <si>
    <t>TECNICO DE COMUNICACIONES</t>
  </si>
  <si>
    <t>LUIZA</t>
  </si>
  <si>
    <t>COSME PEREIRA</t>
  </si>
  <si>
    <t xml:space="preserve">ANALISTA DE SISTEMAS INFORMATICOS </t>
  </si>
  <si>
    <t xml:space="preserve">JOSE LUIS </t>
  </si>
  <si>
    <t xml:space="preserve">MONTERO MORILLO </t>
  </si>
  <si>
    <t>DICIEMBRE  2024</t>
  </si>
  <si>
    <t>TECNICO EN PROGRAMACION</t>
  </si>
  <si>
    <t xml:space="preserve">DIAZ JIMENEZ </t>
  </si>
  <si>
    <t xml:space="preserve">JELSY MANUEL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</si>
</sst>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9"/>
      <color theme="0"/>
      <name val="Arial"/>
      <family val="2"/>
    </font>
    <font>
      <b/>
      <sz val="9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4" tint="-0.249977111117893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" fontId="5" fillId="0" borderId="0" xfId="0" applyNumberFormat="1" applyFont="1"/>
    <xf numFmtId="0" fontId="8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7" fontId="1" fillId="0" borderId="0" xfId="0" applyNumberFormat="1" applyFont="1"/>
    <xf numFmtId="0" fontId="9" fillId="0" borderId="1" xfId="0" applyFont="1" applyBorder="1"/>
    <xf numFmtId="14" fontId="9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0" xfId="0" applyFont="1"/>
    <xf numFmtId="0" fontId="9" fillId="0" borderId="5" xfId="0" applyFont="1" applyBorder="1"/>
    <xf numFmtId="0" fontId="9" fillId="0" borderId="5" xfId="0" applyFont="1" applyBorder="1" applyAlignment="1">
      <alignment horizontal="center"/>
    </xf>
    <xf numFmtId="0" fontId="11" fillId="2" borderId="6" xfId="0" applyFont="1" applyFill="1" applyBorder="1"/>
    <xf numFmtId="0" fontId="11" fillId="2" borderId="7" xfId="0" applyFont="1" applyFill="1" applyBorder="1"/>
    <xf numFmtId="0" fontId="12" fillId="2" borderId="7" xfId="0" applyFont="1" applyFill="1" applyBorder="1"/>
    <xf numFmtId="0" fontId="12" fillId="2" borderId="8" xfId="0" applyFont="1" applyFill="1" applyBorder="1" applyAlignment="1">
      <alignment horizontal="center"/>
    </xf>
    <xf numFmtId="4" fontId="0" fillId="0" borderId="0" xfId="0" applyNumberFormat="1"/>
    <xf numFmtId="4" fontId="0" fillId="0" borderId="1" xfId="0" applyNumberFormat="1" applyBorder="1"/>
    <xf numFmtId="0" fontId="0" fillId="0" borderId="1" xfId="0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7" fillId="2" borderId="2" xfId="0" applyFont="1" applyFill="1" applyBorder="1" applyAlignment="1">
      <alignment vertical="center" wrapText="1"/>
    </xf>
    <xf numFmtId="0" fontId="14" fillId="0" borderId="0" xfId="0" applyFont="1"/>
    <xf numFmtId="0" fontId="4" fillId="0" borderId="0" xfId="0" applyFont="1" applyAlignment="1">
      <alignment horizontal="center"/>
    </xf>
    <xf numFmtId="4" fontId="13" fillId="3" borderId="1" xfId="0" applyNumberFormat="1" applyFont="1" applyFill="1" applyBorder="1"/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7" Type="http://schemas.microsoft.com/office/2007/relationships/hdphoto" Target="../media/hdphoto3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485774</xdr:colOff>
      <xdr:row>0</xdr:row>
      <xdr:rowOff>19050</xdr:rowOff>
    </xdr:from>
    <xdr:ext cx="3013075" cy="847090"/>
    <xdr:pic>
      <xdr:nvPicPr>
        <xdr:cNvPr id="2" name="Imagen 1" descr="C:\Users\ONDA\Downloads\LOGO EN ALTA_Mesa de trabajo 1.png">
          <a:extLst>
            <a:ext uri="{FF2B5EF4-FFF2-40B4-BE49-F238E27FC236}">
              <a16:creationId xmlns:a16="http://schemas.microsoft.com/office/drawing/2014/main" id="{DFD024FF-7381-4F24-96AE-15C3680F227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4" y="19050"/>
          <a:ext cx="3013075" cy="847090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54315</xdr:colOff>
      <xdr:row>43</xdr:row>
      <xdr:rowOff>148998</xdr:rowOff>
    </xdr:from>
    <xdr:to>
      <xdr:col>5</xdr:col>
      <xdr:colOff>885012</xdr:colOff>
      <xdr:row>57</xdr:row>
      <xdr:rowOff>154332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7625A2D-3C17-4641-B0B9-1D3F04305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 rot="21437710">
          <a:off x="197190" y="8740548"/>
          <a:ext cx="7040997" cy="3205734"/>
        </a:xfrm>
        <a:prstGeom prst="rect">
          <a:avLst/>
        </a:prstGeom>
      </xdr:spPr>
    </xdr:pic>
    <xdr:clientData/>
  </xdr:twoCellAnchor>
  <xdr:twoCellAnchor editAs="oneCell">
    <xdr:from>
      <xdr:col>6</xdr:col>
      <xdr:colOff>975971</xdr:colOff>
      <xdr:row>40</xdr:row>
      <xdr:rowOff>9019</xdr:rowOff>
    </xdr:from>
    <xdr:to>
      <xdr:col>9</xdr:col>
      <xdr:colOff>344918</xdr:colOff>
      <xdr:row>53</xdr:row>
      <xdr:rowOff>7615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8F70B3E-A341-486A-9AF6-CC524528D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9184" b="89796" l="7306" r="91781">
                      <a14:foregroundMark x1="57991" y1="53061" x2="89954" y2="80612"/>
                      <a14:foregroundMark x1="89954" y1="80612" x2="62557" y2="52041"/>
                      <a14:foregroundMark x1="62557" y1="52041" x2="89041" y2="57143"/>
                      <a14:foregroundMark x1="89041" y1="57143" x2="63927" y2="58163"/>
                      <a14:foregroundMark x1="63927" y1="58163" x2="87671" y2="58163"/>
                      <a14:foregroundMark x1="87671" y1="58163" x2="48858" y2="56122"/>
                      <a14:foregroundMark x1="48858" y1="56122" x2="71233" y2="72449"/>
                      <a14:foregroundMark x1="71233" y1="72449" x2="15068" y2="24490"/>
                      <a14:foregroundMark x1="15068" y1="24490" x2="42009" y2="29592"/>
                      <a14:foregroundMark x1="42009" y1="29592" x2="19178" y2="31633"/>
                      <a14:foregroundMark x1="19178" y1="31633" x2="37443" y2="69388"/>
                      <a14:foregroundMark x1="37443" y1="69388" x2="62100" y2="77551"/>
                      <a14:foregroundMark x1="62100" y1="77551" x2="85388" y2="64286"/>
                      <a14:foregroundMark x1="85388" y1="64286" x2="58904" y2="73469"/>
                      <a14:foregroundMark x1="58904" y1="73469" x2="91781" y2="62245"/>
                      <a14:foregroundMark x1="91781" y1="62245" x2="61187" y2="54082"/>
                      <a14:foregroundMark x1="61187" y1="54082" x2="38813" y2="22449"/>
                      <a14:foregroundMark x1="38813" y1="22449" x2="62557" y2="44898"/>
                      <a14:foregroundMark x1="62557" y1="44898" x2="78082" y2="46939"/>
                      <a14:foregroundMark x1="7306" y1="21429" x2="37443" y2="26531"/>
                      <a14:foregroundMark x1="34703" y1="23469" x2="38356" y2="25510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 rot="21430963">
          <a:off x="8795996" y="8010019"/>
          <a:ext cx="6407922" cy="3008496"/>
        </a:xfrm>
        <a:prstGeom prst="rect">
          <a:avLst/>
        </a:prstGeom>
      </xdr:spPr>
    </xdr:pic>
    <xdr:clientData/>
  </xdr:twoCellAnchor>
  <xdr:twoCellAnchor editAs="oneCell">
    <xdr:from>
      <xdr:col>7</xdr:col>
      <xdr:colOff>3124558</xdr:colOff>
      <xdr:row>42</xdr:row>
      <xdr:rowOff>123825</xdr:rowOff>
    </xdr:from>
    <xdr:to>
      <xdr:col>12</xdr:col>
      <xdr:colOff>522865</xdr:colOff>
      <xdr:row>55</xdr:row>
      <xdr:rowOff>209550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F7AD5EF-11E1-4D9F-A55F-60BA5C378E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9995" b="93488" l="9996" r="89966">
                      <a14:foregroundMark x1="32753" y1="88844" x2="48732" y2="93488"/>
                      <a14:foregroundMark x1="48732" y1="93488" x2="42030" y2="87582"/>
                    </a14:backgroundRemoval>
                  </a14:imgEffect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16308" y="12296775"/>
          <a:ext cx="4208682" cy="3019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70B2A-AD2A-4045-B491-F903607DA5F8}">
  <sheetPr>
    <pageSetUpPr fitToPage="1"/>
  </sheetPr>
  <dimension ref="A1:S66"/>
  <sheetViews>
    <sheetView showGridLines="0" tabSelected="1" zoomScaleNormal="100" zoomScaleSheetLayoutView="100" workbookViewId="0">
      <pane ySplit="8" topLeftCell="A9" activePane="bottomLeft" state="frozen"/>
      <selection pane="bottomLeft" activeCell="R38" sqref="R38"/>
    </sheetView>
  </sheetViews>
  <sheetFormatPr baseColWidth="10" defaultRowHeight="15" x14ac:dyDescent="0.25"/>
  <cols>
    <col min="1" max="1" width="22" customWidth="1"/>
    <col min="2" max="2" width="25.28515625" customWidth="1"/>
    <col min="3" max="3" width="7.42578125" style="1" customWidth="1"/>
    <col min="4" max="4" width="24.85546875" customWidth="1"/>
    <col min="5" max="5" width="13.5703125" customWidth="1"/>
    <col min="6" max="6" width="16.28515625" customWidth="1"/>
    <col min="7" max="7" width="40.7109375" customWidth="1"/>
    <col min="8" max="8" width="55" customWidth="1"/>
    <col min="9" max="9" width="9.85546875" style="1" customWidth="1"/>
    <col min="10" max="10" width="15.140625" customWidth="1"/>
    <col min="11" max="11" width="12" customWidth="1"/>
    <col min="12" max="12" width="10.140625" customWidth="1"/>
    <col min="13" max="13" width="10.7109375" customWidth="1"/>
    <col min="14" max="14" width="9" customWidth="1"/>
    <col min="15" max="15" width="12.7109375" bestFit="1" customWidth="1"/>
    <col min="16" max="16" width="13.140625" customWidth="1"/>
  </cols>
  <sheetData>
    <row r="1" spans="1:18" s="8" customFormat="1" ht="20.25" x14ac:dyDescent="0.3">
      <c r="A1" s="42" t="s">
        <v>115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8" s="8" customFormat="1" x14ac:dyDescent="0.2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8" s="8" customFormat="1" x14ac:dyDescent="0.2">
      <c r="A3" s="44" t="s">
        <v>114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8" s="8" customFormat="1" ht="12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8" s="8" customFormat="1" ht="12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8" s="16" customFormat="1" ht="12.75" thickBot="1" x14ac:dyDescent="0.25">
      <c r="A6" s="17" t="s">
        <v>108</v>
      </c>
      <c r="B6" s="17" t="s">
        <v>99</v>
      </c>
      <c r="C6" s="17" t="s">
        <v>100</v>
      </c>
      <c r="D6" s="17" t="s">
        <v>101</v>
      </c>
      <c r="E6" s="17" t="s">
        <v>102</v>
      </c>
      <c r="F6" s="17" t="s">
        <v>103</v>
      </c>
      <c r="G6" s="17" t="s">
        <v>104</v>
      </c>
      <c r="H6" s="17" t="s">
        <v>105</v>
      </c>
      <c r="I6" s="17"/>
      <c r="J6" s="17" t="s">
        <v>107</v>
      </c>
      <c r="K6" s="17" t="s">
        <v>106</v>
      </c>
      <c r="N6" s="18" t="s">
        <v>17</v>
      </c>
      <c r="O6" s="45" t="s">
        <v>151</v>
      </c>
      <c r="P6" s="45"/>
      <c r="Q6" s="19"/>
    </row>
    <row r="7" spans="1:18" s="13" customFormat="1" ht="31.5" customHeight="1" x14ac:dyDescent="0.25">
      <c r="A7" s="10" t="s">
        <v>8</v>
      </c>
      <c r="B7" s="11" t="s">
        <v>9</v>
      </c>
      <c r="C7" s="11" t="s">
        <v>10</v>
      </c>
      <c r="D7" s="11" t="s">
        <v>6</v>
      </c>
      <c r="E7" s="38" t="s">
        <v>7</v>
      </c>
      <c r="F7" s="11" t="s">
        <v>13</v>
      </c>
      <c r="G7" s="11" t="s">
        <v>1</v>
      </c>
      <c r="H7" s="11" t="s">
        <v>11</v>
      </c>
      <c r="I7" s="11" t="s">
        <v>12</v>
      </c>
      <c r="J7" s="11" t="s">
        <v>14</v>
      </c>
      <c r="K7" s="11" t="s">
        <v>2</v>
      </c>
      <c r="L7" s="11" t="s">
        <v>3</v>
      </c>
      <c r="M7" s="11" t="s">
        <v>4</v>
      </c>
      <c r="N7" s="11" t="s">
        <v>16</v>
      </c>
      <c r="O7" s="11" t="s">
        <v>5</v>
      </c>
      <c r="P7" s="12" t="s">
        <v>15</v>
      </c>
    </row>
    <row r="8" spans="1:18" s="13" customFormat="1" ht="28.5" customHeight="1" x14ac:dyDescent="0.25">
      <c r="A8" s="20" t="s">
        <v>110</v>
      </c>
      <c r="B8" s="20" t="s">
        <v>109</v>
      </c>
      <c r="C8" s="22" t="s">
        <v>21</v>
      </c>
      <c r="D8" s="20" t="s">
        <v>27</v>
      </c>
      <c r="E8" s="21">
        <v>45627</v>
      </c>
      <c r="F8" s="21">
        <v>45809</v>
      </c>
      <c r="G8" s="20" t="s">
        <v>19</v>
      </c>
      <c r="H8" s="20" t="s">
        <v>20</v>
      </c>
      <c r="I8" s="22">
        <v>608</v>
      </c>
      <c r="J8" s="33">
        <v>75000</v>
      </c>
      <c r="K8" s="33">
        <v>2152.5</v>
      </c>
      <c r="L8" s="34">
        <v>0</v>
      </c>
      <c r="M8" s="33">
        <v>2280</v>
      </c>
      <c r="N8" s="34">
        <v>175</v>
      </c>
      <c r="O8" s="33">
        <v>4607.5</v>
      </c>
      <c r="P8" s="33">
        <v>70392.5</v>
      </c>
      <c r="Q8" s="14"/>
      <c r="R8" s="14"/>
    </row>
    <row r="9" spans="1:18" s="13" customFormat="1" ht="26.25" customHeight="1" x14ac:dyDescent="0.25">
      <c r="A9" s="20" t="s">
        <v>61</v>
      </c>
      <c r="B9" s="20" t="s">
        <v>62</v>
      </c>
      <c r="C9" s="22" t="s">
        <v>23</v>
      </c>
      <c r="D9" s="20" t="s">
        <v>27</v>
      </c>
      <c r="E9" s="21">
        <v>45566</v>
      </c>
      <c r="F9" s="21">
        <v>45748</v>
      </c>
      <c r="G9" s="20" t="s">
        <v>141</v>
      </c>
      <c r="H9" s="20" t="s">
        <v>142</v>
      </c>
      <c r="I9" s="22">
        <v>426</v>
      </c>
      <c r="J9" s="33">
        <v>95000</v>
      </c>
      <c r="K9" s="33">
        <v>2726.5</v>
      </c>
      <c r="L9" s="34">
        <v>0</v>
      </c>
      <c r="M9" s="33">
        <v>2888</v>
      </c>
      <c r="N9" s="34">
        <v>175</v>
      </c>
      <c r="O9" s="33">
        <v>5789.5</v>
      </c>
      <c r="P9" s="33">
        <v>89210.5</v>
      </c>
      <c r="Q9" s="14"/>
      <c r="R9" s="14"/>
    </row>
    <row r="10" spans="1:18" s="8" customFormat="1" ht="32.25" customHeight="1" x14ac:dyDescent="0.25">
      <c r="A10" s="20" t="s">
        <v>124</v>
      </c>
      <c r="B10" s="20" t="s">
        <v>125</v>
      </c>
      <c r="C10" s="22" t="s">
        <v>23</v>
      </c>
      <c r="D10" s="20" t="s">
        <v>27</v>
      </c>
      <c r="E10" s="21">
        <v>45597</v>
      </c>
      <c r="F10" s="21">
        <v>45778</v>
      </c>
      <c r="G10" t="s">
        <v>126</v>
      </c>
      <c r="H10" s="20" t="s">
        <v>24</v>
      </c>
      <c r="I10" s="23">
        <v>646</v>
      </c>
      <c r="J10" s="33">
        <v>42000</v>
      </c>
      <c r="K10" s="33">
        <v>1205.4000000000001</v>
      </c>
      <c r="L10" s="34">
        <v>0</v>
      </c>
      <c r="M10" s="33">
        <v>1276.8</v>
      </c>
      <c r="N10" s="33">
        <v>5175</v>
      </c>
      <c r="O10" s="33">
        <v>7657.2</v>
      </c>
      <c r="P10" s="33">
        <v>34342.800000000003</v>
      </c>
    </row>
    <row r="11" spans="1:18" s="8" customFormat="1" ht="33" customHeight="1" x14ac:dyDescent="0.25">
      <c r="A11" s="20" t="s">
        <v>138</v>
      </c>
      <c r="B11" s="20" t="s">
        <v>139</v>
      </c>
      <c r="C11" s="22" t="s">
        <v>23</v>
      </c>
      <c r="D11" s="20" t="s">
        <v>27</v>
      </c>
      <c r="E11" s="21">
        <v>45566</v>
      </c>
      <c r="F11" s="21">
        <v>45748</v>
      </c>
      <c r="G11" s="34" t="s">
        <v>140</v>
      </c>
      <c r="H11" s="20" t="s">
        <v>24</v>
      </c>
      <c r="I11" s="23">
        <v>658</v>
      </c>
      <c r="J11" s="33">
        <v>95000</v>
      </c>
      <c r="K11" s="33">
        <v>2726.5</v>
      </c>
      <c r="L11" s="34">
        <v>0</v>
      </c>
      <c r="M11" s="33">
        <v>2888</v>
      </c>
      <c r="N11" s="34">
        <v>675</v>
      </c>
      <c r="O11" s="33">
        <v>6289.5</v>
      </c>
      <c r="P11" s="33">
        <v>88710.5</v>
      </c>
    </row>
    <row r="12" spans="1:18" s="8" customFormat="1" ht="28.5" customHeight="1" x14ac:dyDescent="0.25">
      <c r="A12" s="20" t="s">
        <v>25</v>
      </c>
      <c r="B12" s="20" t="s">
        <v>26</v>
      </c>
      <c r="C12" s="22" t="s">
        <v>21</v>
      </c>
      <c r="D12" s="20" t="s">
        <v>27</v>
      </c>
      <c r="E12" s="21">
        <v>45566</v>
      </c>
      <c r="F12" s="21">
        <v>45748</v>
      </c>
      <c r="G12" s="20" t="s">
        <v>28</v>
      </c>
      <c r="H12" s="24" t="s">
        <v>29</v>
      </c>
      <c r="I12" s="22">
        <v>438</v>
      </c>
      <c r="J12" s="33">
        <v>110000</v>
      </c>
      <c r="K12" s="33">
        <v>3157</v>
      </c>
      <c r="L12" s="34">
        <v>0</v>
      </c>
      <c r="M12" s="33">
        <v>3344</v>
      </c>
      <c r="N12" s="33">
        <v>1890.46</v>
      </c>
      <c r="O12" s="33">
        <v>8391.4599999999991</v>
      </c>
      <c r="P12" s="33">
        <v>101608.54</v>
      </c>
    </row>
    <row r="13" spans="1:18" s="8" customFormat="1" ht="25.5" customHeight="1" x14ac:dyDescent="0.25">
      <c r="A13" s="20" t="s">
        <v>32</v>
      </c>
      <c r="B13" s="20" t="s">
        <v>31</v>
      </c>
      <c r="C13" s="22" t="s">
        <v>21</v>
      </c>
      <c r="D13" s="20" t="s">
        <v>27</v>
      </c>
      <c r="E13" s="21">
        <v>45566</v>
      </c>
      <c r="F13" s="21">
        <v>45748</v>
      </c>
      <c r="G13" s="20" t="s">
        <v>33</v>
      </c>
      <c r="H13" s="20" t="s">
        <v>30</v>
      </c>
      <c r="I13" s="22">
        <v>458</v>
      </c>
      <c r="J13" s="33">
        <v>110000</v>
      </c>
      <c r="K13" s="33">
        <v>3157</v>
      </c>
      <c r="L13" s="34">
        <v>0</v>
      </c>
      <c r="M13" s="33">
        <v>3344</v>
      </c>
      <c r="N13" s="33">
        <v>1890.46</v>
      </c>
      <c r="O13" s="33">
        <v>8391.4599999999991</v>
      </c>
      <c r="P13" s="33">
        <v>101608.54</v>
      </c>
    </row>
    <row r="14" spans="1:18" s="8" customFormat="1" ht="24" customHeight="1" x14ac:dyDescent="0.25">
      <c r="A14" s="20" t="s">
        <v>35</v>
      </c>
      <c r="B14" s="20" t="s">
        <v>36</v>
      </c>
      <c r="C14" s="22" t="s">
        <v>21</v>
      </c>
      <c r="D14" s="20" t="s">
        <v>27</v>
      </c>
      <c r="E14" s="21">
        <v>45505</v>
      </c>
      <c r="F14" s="21">
        <v>45689</v>
      </c>
      <c r="G14" s="20" t="s">
        <v>37</v>
      </c>
      <c r="H14" s="20" t="s">
        <v>34</v>
      </c>
      <c r="I14" s="22">
        <v>574</v>
      </c>
      <c r="J14" s="33">
        <v>42000</v>
      </c>
      <c r="K14" s="33">
        <v>1205.4000000000001</v>
      </c>
      <c r="L14" s="34">
        <v>0</v>
      </c>
      <c r="M14" s="33">
        <v>1276.8</v>
      </c>
      <c r="N14" s="33">
        <v>1175</v>
      </c>
      <c r="O14" s="33">
        <v>3657.2</v>
      </c>
      <c r="P14" s="33">
        <v>38342.800000000003</v>
      </c>
    </row>
    <row r="15" spans="1:18" s="8" customFormat="1" ht="22.5" customHeight="1" x14ac:dyDescent="0.25">
      <c r="A15" s="20" t="s">
        <v>52</v>
      </c>
      <c r="B15" s="20" t="s">
        <v>129</v>
      </c>
      <c r="C15" s="22" t="s">
        <v>21</v>
      </c>
      <c r="D15" s="20" t="s">
        <v>27</v>
      </c>
      <c r="E15" s="21">
        <v>45566</v>
      </c>
      <c r="F15" s="21">
        <v>45748</v>
      </c>
      <c r="G15" s="20" t="s">
        <v>134</v>
      </c>
      <c r="H15" s="20" t="s">
        <v>135</v>
      </c>
      <c r="I15" s="22">
        <v>564</v>
      </c>
      <c r="J15" s="33">
        <v>50000</v>
      </c>
      <c r="K15" s="33">
        <v>1435</v>
      </c>
      <c r="L15" s="34">
        <v>0</v>
      </c>
      <c r="M15" s="33">
        <v>1520</v>
      </c>
      <c r="N15" s="34">
        <v>675</v>
      </c>
      <c r="O15" s="33">
        <v>3630</v>
      </c>
      <c r="P15" s="33">
        <v>46370</v>
      </c>
    </row>
    <row r="16" spans="1:18" s="8" customFormat="1" ht="19.5" customHeight="1" x14ac:dyDescent="0.25">
      <c r="A16" s="20" t="s">
        <v>87</v>
      </c>
      <c r="B16" s="20" t="s">
        <v>88</v>
      </c>
      <c r="C16" s="22" t="s">
        <v>21</v>
      </c>
      <c r="D16" s="20" t="s">
        <v>27</v>
      </c>
      <c r="E16" s="21">
        <v>45505</v>
      </c>
      <c r="F16" s="21">
        <v>45689</v>
      </c>
      <c r="G16" s="20" t="s">
        <v>134</v>
      </c>
      <c r="H16" s="20" t="s">
        <v>133</v>
      </c>
      <c r="I16" s="22">
        <v>578</v>
      </c>
      <c r="J16" s="33">
        <v>55000</v>
      </c>
      <c r="K16" s="33">
        <v>1578.5</v>
      </c>
      <c r="L16" s="34">
        <v>0</v>
      </c>
      <c r="M16" s="33">
        <v>1672</v>
      </c>
      <c r="N16" s="33">
        <v>1890.46</v>
      </c>
      <c r="O16" s="33">
        <v>5140.96</v>
      </c>
      <c r="P16" s="33">
        <v>49859.040000000001</v>
      </c>
    </row>
    <row r="17" spans="1:18" s="8" customFormat="1" ht="22.5" customHeight="1" x14ac:dyDescent="0.25">
      <c r="A17" s="20" t="s">
        <v>40</v>
      </c>
      <c r="B17" s="20" t="s">
        <v>39</v>
      </c>
      <c r="C17" s="22" t="s">
        <v>23</v>
      </c>
      <c r="D17" s="20" t="s">
        <v>27</v>
      </c>
      <c r="E17" s="21">
        <v>45566</v>
      </c>
      <c r="F17" s="21">
        <v>45748</v>
      </c>
      <c r="G17" s="20" t="s">
        <v>43</v>
      </c>
      <c r="H17" s="20" t="s">
        <v>38</v>
      </c>
      <c r="I17" s="22">
        <v>438</v>
      </c>
      <c r="J17" s="33">
        <v>110000</v>
      </c>
      <c r="K17" s="33">
        <v>3157</v>
      </c>
      <c r="L17" s="34">
        <v>0</v>
      </c>
      <c r="M17" s="33">
        <v>3344</v>
      </c>
      <c r="N17" s="34">
        <v>175</v>
      </c>
      <c r="O17" s="33">
        <v>6676</v>
      </c>
      <c r="P17" s="33">
        <v>103324</v>
      </c>
    </row>
    <row r="18" spans="1:18" s="8" customFormat="1" ht="21.75" customHeight="1" x14ac:dyDescent="0.25">
      <c r="A18" s="20" t="s">
        <v>42</v>
      </c>
      <c r="B18" s="20" t="s">
        <v>41</v>
      </c>
      <c r="C18" s="22" t="s">
        <v>23</v>
      </c>
      <c r="D18" s="20" t="s">
        <v>27</v>
      </c>
      <c r="E18" s="21">
        <v>45566</v>
      </c>
      <c r="F18" s="21">
        <v>45748</v>
      </c>
      <c r="G18" s="20" t="s">
        <v>44</v>
      </c>
      <c r="H18" s="20" t="s">
        <v>38</v>
      </c>
      <c r="I18" s="22">
        <v>440</v>
      </c>
      <c r="J18" s="33">
        <v>65000</v>
      </c>
      <c r="K18" s="33">
        <v>1865.5</v>
      </c>
      <c r="L18" s="34">
        <v>0</v>
      </c>
      <c r="M18" s="33">
        <v>1976</v>
      </c>
      <c r="N18" s="33">
        <v>3605.92</v>
      </c>
      <c r="O18" s="33">
        <v>7447.42</v>
      </c>
      <c r="P18" s="33">
        <v>57552.58</v>
      </c>
    </row>
    <row r="19" spans="1:18" s="8" customFormat="1" ht="21" customHeight="1" x14ac:dyDescent="0.25">
      <c r="A19" s="20" t="s">
        <v>123</v>
      </c>
      <c r="B19" s="20" t="s">
        <v>144</v>
      </c>
      <c r="C19" s="22" t="s">
        <v>21</v>
      </c>
      <c r="D19" s="20" t="s">
        <v>27</v>
      </c>
      <c r="E19" s="21">
        <v>45536</v>
      </c>
      <c r="F19" s="21">
        <v>45717</v>
      </c>
      <c r="G19" s="20" t="s">
        <v>122</v>
      </c>
      <c r="H19" s="20" t="s">
        <v>38</v>
      </c>
      <c r="I19" s="22">
        <v>624</v>
      </c>
      <c r="J19" s="33">
        <v>65000</v>
      </c>
      <c r="K19" s="33">
        <v>1865.5</v>
      </c>
      <c r="L19" s="34">
        <v>0</v>
      </c>
      <c r="M19" s="33">
        <v>1976</v>
      </c>
      <c r="N19" s="34">
        <v>175</v>
      </c>
      <c r="O19" s="33">
        <v>4016.5</v>
      </c>
      <c r="P19" s="33">
        <v>60983.5</v>
      </c>
    </row>
    <row r="20" spans="1:18" s="8" customFormat="1" ht="29.25" customHeight="1" x14ac:dyDescent="0.25">
      <c r="A20" s="20" t="s">
        <v>46</v>
      </c>
      <c r="B20" s="20" t="s">
        <v>47</v>
      </c>
      <c r="C20" s="22" t="s">
        <v>21</v>
      </c>
      <c r="D20" s="20" t="s">
        <v>27</v>
      </c>
      <c r="E20" s="21">
        <v>45566</v>
      </c>
      <c r="F20" s="21">
        <v>45748</v>
      </c>
      <c r="G20" s="20" t="s">
        <v>49</v>
      </c>
      <c r="H20" s="20" t="s">
        <v>45</v>
      </c>
      <c r="I20" s="22">
        <v>519</v>
      </c>
      <c r="J20" s="33">
        <v>70000</v>
      </c>
      <c r="K20" s="33">
        <v>2009</v>
      </c>
      <c r="L20" s="34">
        <v>0</v>
      </c>
      <c r="M20" s="33">
        <v>2128</v>
      </c>
      <c r="N20" s="34">
        <v>175</v>
      </c>
      <c r="O20" s="33">
        <v>4312</v>
      </c>
      <c r="P20" s="33">
        <v>65688</v>
      </c>
    </row>
    <row r="21" spans="1:18" s="8" customFormat="1" ht="29.25" customHeight="1" x14ac:dyDescent="0.25">
      <c r="A21" s="20" t="s">
        <v>117</v>
      </c>
      <c r="B21" s="20" t="s">
        <v>118</v>
      </c>
      <c r="C21" s="22" t="s">
        <v>21</v>
      </c>
      <c r="D21" s="20" t="s">
        <v>27</v>
      </c>
      <c r="E21" s="21">
        <v>45566</v>
      </c>
      <c r="F21" s="21">
        <v>45748</v>
      </c>
      <c r="G21" s="25" t="s">
        <v>119</v>
      </c>
      <c r="H21" s="20" t="s">
        <v>45</v>
      </c>
      <c r="I21" s="22">
        <v>616</v>
      </c>
      <c r="J21" s="33">
        <v>70000</v>
      </c>
      <c r="K21" s="33">
        <v>2009</v>
      </c>
      <c r="L21" s="34">
        <v>0</v>
      </c>
      <c r="M21" s="33">
        <v>2128</v>
      </c>
      <c r="N21" s="34">
        <v>25</v>
      </c>
      <c r="O21" s="33">
        <v>4162</v>
      </c>
      <c r="P21" s="33">
        <v>65838</v>
      </c>
    </row>
    <row r="22" spans="1:18" s="8" customFormat="1" ht="23.25" customHeight="1" x14ac:dyDescent="0.25">
      <c r="A22" s="20" t="s">
        <v>22</v>
      </c>
      <c r="B22" s="20" t="s">
        <v>116</v>
      </c>
      <c r="C22" s="22" t="s">
        <v>23</v>
      </c>
      <c r="D22" s="20" t="s">
        <v>27</v>
      </c>
      <c r="E22" s="21">
        <v>45627</v>
      </c>
      <c r="F22" s="21">
        <v>45809</v>
      </c>
      <c r="G22" s="20" t="s">
        <v>131</v>
      </c>
      <c r="H22" s="20" t="s">
        <v>132</v>
      </c>
      <c r="I22" s="23">
        <v>576</v>
      </c>
      <c r="J22" s="33">
        <v>140000</v>
      </c>
      <c r="K22" s="33">
        <v>4018</v>
      </c>
      <c r="L22" s="34">
        <v>0</v>
      </c>
      <c r="M22" s="33">
        <v>4256</v>
      </c>
      <c r="N22" s="34">
        <v>175</v>
      </c>
      <c r="O22" s="33">
        <v>8449</v>
      </c>
      <c r="P22" s="33">
        <v>131551</v>
      </c>
    </row>
    <row r="23" spans="1:18" s="8" customFormat="1" ht="24" customHeight="1" x14ac:dyDescent="0.25">
      <c r="A23" s="20" t="s">
        <v>51</v>
      </c>
      <c r="B23" s="20" t="s">
        <v>128</v>
      </c>
      <c r="C23" s="22" t="s">
        <v>21</v>
      </c>
      <c r="D23" s="20" t="s">
        <v>27</v>
      </c>
      <c r="E23" s="21">
        <v>45566</v>
      </c>
      <c r="F23" s="21">
        <v>45748</v>
      </c>
      <c r="G23" s="20" t="s">
        <v>44</v>
      </c>
      <c r="H23" s="20" t="s">
        <v>48</v>
      </c>
      <c r="I23" s="22">
        <v>525</v>
      </c>
      <c r="J23" s="33">
        <v>70000</v>
      </c>
      <c r="K23" s="33">
        <v>2009</v>
      </c>
      <c r="L23" s="34">
        <v>0</v>
      </c>
      <c r="M23" s="33">
        <v>2128</v>
      </c>
      <c r="N23" s="34">
        <v>175</v>
      </c>
      <c r="O23" s="33">
        <v>4312</v>
      </c>
      <c r="P23" s="33">
        <v>65688</v>
      </c>
      <c r="R23" s="16"/>
    </row>
    <row r="24" spans="1:18" s="8" customFormat="1" ht="22.5" customHeight="1" x14ac:dyDescent="0.25">
      <c r="A24" s="20" t="s">
        <v>53</v>
      </c>
      <c r="B24" s="20" t="s">
        <v>54</v>
      </c>
      <c r="C24" s="22" t="s">
        <v>21</v>
      </c>
      <c r="D24" s="20" t="s">
        <v>27</v>
      </c>
      <c r="E24" s="21">
        <v>45505</v>
      </c>
      <c r="F24" s="21">
        <v>45689</v>
      </c>
      <c r="G24" s="20" t="s">
        <v>44</v>
      </c>
      <c r="H24" s="20" t="s">
        <v>48</v>
      </c>
      <c r="I24" s="22">
        <v>580</v>
      </c>
      <c r="J24" s="33">
        <v>75000</v>
      </c>
      <c r="K24" s="33">
        <v>2152.5</v>
      </c>
      <c r="L24" s="34">
        <v>0</v>
      </c>
      <c r="M24" s="33">
        <v>2280</v>
      </c>
      <c r="N24" s="34">
        <v>175</v>
      </c>
      <c r="O24" s="33">
        <v>4607.5</v>
      </c>
      <c r="P24" s="33">
        <v>70392.5</v>
      </c>
    </row>
    <row r="25" spans="1:18" s="8" customFormat="1" ht="27" customHeight="1" x14ac:dyDescent="0.25">
      <c r="A25" s="34" t="s">
        <v>137</v>
      </c>
      <c r="B25" s="20" t="s">
        <v>136</v>
      </c>
      <c r="C25" s="22" t="s">
        <v>23</v>
      </c>
      <c r="D25" s="20" t="s">
        <v>27</v>
      </c>
      <c r="E25" s="21">
        <v>45505</v>
      </c>
      <c r="F25" s="21">
        <v>45689</v>
      </c>
      <c r="G25" s="20" t="s">
        <v>50</v>
      </c>
      <c r="H25" s="20" t="s">
        <v>48</v>
      </c>
      <c r="I25" s="22">
        <v>652</v>
      </c>
      <c r="J25" s="33">
        <v>120000</v>
      </c>
      <c r="K25" s="33">
        <v>3444</v>
      </c>
      <c r="L25" s="34">
        <v>0</v>
      </c>
      <c r="M25" s="33">
        <v>3648</v>
      </c>
      <c r="N25" s="34">
        <v>25</v>
      </c>
      <c r="O25" s="33">
        <v>7117</v>
      </c>
      <c r="P25" s="33">
        <v>112883</v>
      </c>
    </row>
    <row r="26" spans="1:18" s="8" customFormat="1" ht="29.25" customHeight="1" x14ac:dyDescent="0.25">
      <c r="A26" s="20" t="s">
        <v>56</v>
      </c>
      <c r="B26" s="20" t="s">
        <v>57</v>
      </c>
      <c r="C26" s="22" t="s">
        <v>23</v>
      </c>
      <c r="D26" s="20" t="s">
        <v>27</v>
      </c>
      <c r="E26" s="21">
        <v>45627</v>
      </c>
      <c r="F26" s="21">
        <v>45809</v>
      </c>
      <c r="G26" s="20" t="s">
        <v>58</v>
      </c>
      <c r="H26" s="20" t="s">
        <v>55</v>
      </c>
      <c r="I26" s="22">
        <v>568</v>
      </c>
      <c r="J26" s="33">
        <v>70000</v>
      </c>
      <c r="K26" s="33">
        <v>2009</v>
      </c>
      <c r="L26" s="34">
        <v>0</v>
      </c>
      <c r="M26" s="33">
        <v>2128</v>
      </c>
      <c r="N26" s="34">
        <v>475</v>
      </c>
      <c r="O26" s="33">
        <v>4612</v>
      </c>
      <c r="P26" s="33">
        <v>65388</v>
      </c>
    </row>
    <row r="27" spans="1:18" s="8" customFormat="1" ht="27" customHeight="1" x14ac:dyDescent="0.25">
      <c r="A27" s="20" t="s">
        <v>60</v>
      </c>
      <c r="B27" s="20" t="s">
        <v>127</v>
      </c>
      <c r="C27" s="22" t="s">
        <v>23</v>
      </c>
      <c r="D27" s="20" t="s">
        <v>27</v>
      </c>
      <c r="E27" s="21">
        <v>45536</v>
      </c>
      <c r="F27" s="21">
        <v>45717</v>
      </c>
      <c r="G27" s="20" t="s">
        <v>63</v>
      </c>
      <c r="H27" s="20" t="s">
        <v>59</v>
      </c>
      <c r="I27" s="22">
        <v>584</v>
      </c>
      <c r="J27" s="33">
        <v>120000</v>
      </c>
      <c r="K27" s="33">
        <v>3444</v>
      </c>
      <c r="L27" s="34">
        <v>0</v>
      </c>
      <c r="M27" s="33">
        <v>3648</v>
      </c>
      <c r="N27" s="34">
        <v>175</v>
      </c>
      <c r="O27" s="33">
        <v>7267</v>
      </c>
      <c r="P27" s="33">
        <v>112733</v>
      </c>
    </row>
    <row r="28" spans="1:18" s="8" customFormat="1" ht="27" customHeight="1" x14ac:dyDescent="0.25">
      <c r="A28" s="20" t="s">
        <v>121</v>
      </c>
      <c r="B28" s="20" t="s">
        <v>120</v>
      </c>
      <c r="C28" s="22" t="s">
        <v>21</v>
      </c>
      <c r="D28" s="20" t="s">
        <v>27</v>
      </c>
      <c r="E28" s="21">
        <v>45566</v>
      </c>
      <c r="F28" s="21">
        <v>45748</v>
      </c>
      <c r="G28" s="20" t="s">
        <v>143</v>
      </c>
      <c r="H28" s="20" t="s">
        <v>59</v>
      </c>
      <c r="I28" s="22">
        <v>618</v>
      </c>
      <c r="J28" s="33">
        <v>65000</v>
      </c>
      <c r="K28" s="33">
        <v>1865.5</v>
      </c>
      <c r="L28" s="34">
        <v>0</v>
      </c>
      <c r="M28" s="33">
        <v>1976</v>
      </c>
      <c r="N28" s="34">
        <v>175</v>
      </c>
      <c r="O28" s="33">
        <v>4016.5</v>
      </c>
      <c r="P28" s="33">
        <v>60983.5</v>
      </c>
    </row>
    <row r="29" spans="1:18" s="8" customFormat="1" ht="27" customHeight="1" x14ac:dyDescent="0.25">
      <c r="A29" s="20" t="s">
        <v>146</v>
      </c>
      <c r="B29" s="20" t="s">
        <v>147</v>
      </c>
      <c r="C29" s="22" t="s">
        <v>21</v>
      </c>
      <c r="D29" s="20" t="s">
        <v>27</v>
      </c>
      <c r="E29" s="21">
        <v>45474</v>
      </c>
      <c r="F29" s="21">
        <v>45658</v>
      </c>
      <c r="G29" s="20" t="s">
        <v>145</v>
      </c>
      <c r="H29" s="20" t="s">
        <v>59</v>
      </c>
      <c r="I29" s="23">
        <v>663</v>
      </c>
      <c r="J29" s="33">
        <v>42000</v>
      </c>
      <c r="K29" s="33">
        <v>1205.4000000000001</v>
      </c>
      <c r="L29" s="34">
        <v>0</v>
      </c>
      <c r="M29" s="33">
        <v>1276.8</v>
      </c>
      <c r="N29" s="34">
        <v>25</v>
      </c>
      <c r="O29" s="33">
        <v>2507.1999999999998</v>
      </c>
      <c r="P29" s="33">
        <v>39492.800000000003</v>
      </c>
    </row>
    <row r="30" spans="1:18" s="8" customFormat="1" ht="29.25" customHeight="1" x14ac:dyDescent="0.25">
      <c r="A30" s="20" t="s">
        <v>65</v>
      </c>
      <c r="B30" s="20" t="s">
        <v>66</v>
      </c>
      <c r="C30" s="22" t="s">
        <v>23</v>
      </c>
      <c r="D30" s="20" t="s">
        <v>27</v>
      </c>
      <c r="E30" s="21">
        <v>45505</v>
      </c>
      <c r="F30" s="21">
        <v>45689</v>
      </c>
      <c r="G30" s="20" t="s">
        <v>67</v>
      </c>
      <c r="H30" s="24" t="s">
        <v>64</v>
      </c>
      <c r="I30" s="22">
        <v>414</v>
      </c>
      <c r="J30" s="33">
        <v>55000</v>
      </c>
      <c r="K30" s="33">
        <v>1578.5</v>
      </c>
      <c r="L30" s="34">
        <v>0</v>
      </c>
      <c r="M30" s="33">
        <v>1672</v>
      </c>
      <c r="N30" s="33">
        <v>1675</v>
      </c>
      <c r="O30" s="33">
        <v>4925.5</v>
      </c>
      <c r="P30" s="33">
        <v>50074.5</v>
      </c>
    </row>
    <row r="31" spans="1:18" s="8" customFormat="1" ht="29.25" customHeight="1" x14ac:dyDescent="0.25">
      <c r="A31" s="20" t="s">
        <v>149</v>
      </c>
      <c r="B31" s="20" t="s">
        <v>150</v>
      </c>
      <c r="C31" s="22" t="s">
        <v>23</v>
      </c>
      <c r="D31" s="20" t="s">
        <v>27</v>
      </c>
      <c r="E31" s="21">
        <v>45566</v>
      </c>
      <c r="F31" s="21">
        <v>45748</v>
      </c>
      <c r="G31" s="20" t="s">
        <v>148</v>
      </c>
      <c r="H31" s="24" t="s">
        <v>64</v>
      </c>
      <c r="I31" s="22">
        <v>664</v>
      </c>
      <c r="J31" s="33">
        <v>65000</v>
      </c>
      <c r="K31" s="33">
        <v>1865.5</v>
      </c>
      <c r="L31" s="34">
        <v>0</v>
      </c>
      <c r="M31" s="33">
        <v>1976</v>
      </c>
      <c r="N31" s="34">
        <v>25</v>
      </c>
      <c r="O31" s="33">
        <v>3866.5</v>
      </c>
      <c r="P31" s="33">
        <v>61133.5</v>
      </c>
    </row>
    <row r="32" spans="1:18" s="8" customFormat="1" ht="29.25" customHeight="1" x14ac:dyDescent="0.25">
      <c r="A32" t="s">
        <v>154</v>
      </c>
      <c r="B32" s="20" t="s">
        <v>153</v>
      </c>
      <c r="C32" s="22" t="s">
        <v>23</v>
      </c>
      <c r="D32" s="20" t="s">
        <v>27</v>
      </c>
      <c r="E32" s="21">
        <v>45627</v>
      </c>
      <c r="F32" s="21">
        <v>45809</v>
      </c>
      <c r="G32" t="s">
        <v>152</v>
      </c>
      <c r="H32" s="24" t="s">
        <v>64</v>
      </c>
      <c r="I32" s="22">
        <v>668</v>
      </c>
      <c r="J32" s="33">
        <v>42000</v>
      </c>
      <c r="K32" s="33">
        <v>1205.4000000000001</v>
      </c>
      <c r="L32" s="34">
        <v>0</v>
      </c>
      <c r="M32" s="33">
        <v>1276.8</v>
      </c>
      <c r="N32" s="34">
        <v>25</v>
      </c>
      <c r="O32" s="33">
        <v>2507.1999999999998</v>
      </c>
      <c r="P32" s="33">
        <v>39492.800000000003</v>
      </c>
    </row>
    <row r="33" spans="1:19" s="8" customFormat="1" ht="26.25" customHeight="1" x14ac:dyDescent="0.25">
      <c r="A33" s="20" t="s">
        <v>70</v>
      </c>
      <c r="B33" s="20" t="s">
        <v>71</v>
      </c>
      <c r="C33" s="22" t="s">
        <v>23</v>
      </c>
      <c r="D33" s="20" t="s">
        <v>27</v>
      </c>
      <c r="E33" s="21">
        <v>45566</v>
      </c>
      <c r="F33" s="21">
        <v>45748</v>
      </c>
      <c r="G33" s="20" t="s">
        <v>69</v>
      </c>
      <c r="H33" s="20" t="s">
        <v>68</v>
      </c>
      <c r="I33" s="22">
        <v>444</v>
      </c>
      <c r="J33" s="33">
        <v>80000</v>
      </c>
      <c r="K33" s="33">
        <v>2296</v>
      </c>
      <c r="L33" s="34">
        <v>0</v>
      </c>
      <c r="M33" s="33">
        <v>2432</v>
      </c>
      <c r="N33" s="34">
        <v>175</v>
      </c>
      <c r="O33" s="33">
        <v>4903</v>
      </c>
      <c r="P33" s="33">
        <v>75097</v>
      </c>
    </row>
    <row r="34" spans="1:19" s="8" customFormat="1" ht="24" customHeight="1" x14ac:dyDescent="0.25">
      <c r="A34" s="20" t="s">
        <v>73</v>
      </c>
      <c r="B34" s="20" t="s">
        <v>130</v>
      </c>
      <c r="C34" s="22" t="s">
        <v>23</v>
      </c>
      <c r="D34" s="20" t="s">
        <v>27</v>
      </c>
      <c r="E34" s="21">
        <v>45566</v>
      </c>
      <c r="F34" s="21">
        <v>45748</v>
      </c>
      <c r="G34" s="20" t="s">
        <v>76</v>
      </c>
      <c r="H34" s="20" t="s">
        <v>72</v>
      </c>
      <c r="I34" s="22">
        <v>536</v>
      </c>
      <c r="J34" s="33">
        <v>140000</v>
      </c>
      <c r="K34" s="33">
        <v>4018</v>
      </c>
      <c r="L34" s="34">
        <v>0</v>
      </c>
      <c r="M34" s="33">
        <v>4256</v>
      </c>
      <c r="N34" s="34">
        <v>25</v>
      </c>
      <c r="O34" s="33">
        <v>8299</v>
      </c>
      <c r="P34" s="33">
        <v>131701</v>
      </c>
    </row>
    <row r="35" spans="1:19" s="8" customFormat="1" ht="27" customHeight="1" x14ac:dyDescent="0.25">
      <c r="A35" s="20" t="s">
        <v>75</v>
      </c>
      <c r="B35" s="20" t="s">
        <v>74</v>
      </c>
      <c r="C35" s="22" t="s">
        <v>21</v>
      </c>
      <c r="D35" s="20" t="s">
        <v>27</v>
      </c>
      <c r="E35" s="21">
        <v>45536</v>
      </c>
      <c r="F35" s="21">
        <v>45717</v>
      </c>
      <c r="G35" s="20" t="s">
        <v>77</v>
      </c>
      <c r="H35" s="20" t="s">
        <v>72</v>
      </c>
      <c r="I35" s="22">
        <v>586</v>
      </c>
      <c r="J35" s="33">
        <v>42000</v>
      </c>
      <c r="K35" s="33">
        <v>1205.4000000000001</v>
      </c>
      <c r="L35" s="34">
        <v>0</v>
      </c>
      <c r="M35" s="33">
        <v>1276.8</v>
      </c>
      <c r="N35" s="34">
        <v>175</v>
      </c>
      <c r="O35" s="33">
        <v>2657.2</v>
      </c>
      <c r="P35" s="33">
        <v>39342.800000000003</v>
      </c>
    </row>
    <row r="36" spans="1:19" s="8" customFormat="1" ht="25.5" customHeight="1" x14ac:dyDescent="0.25">
      <c r="A36" s="20" t="s">
        <v>113</v>
      </c>
      <c r="B36" s="20" t="s">
        <v>112</v>
      </c>
      <c r="C36" s="22" t="s">
        <v>23</v>
      </c>
      <c r="D36" s="20" t="s">
        <v>27</v>
      </c>
      <c r="E36" s="21">
        <v>45627</v>
      </c>
      <c r="F36" s="21">
        <v>45809</v>
      </c>
      <c r="G36" s="20" t="s">
        <v>111</v>
      </c>
      <c r="H36" s="20" t="s">
        <v>72</v>
      </c>
      <c r="I36" s="22">
        <v>610</v>
      </c>
      <c r="J36" s="33">
        <v>75000</v>
      </c>
      <c r="K36" s="33">
        <v>2152.5</v>
      </c>
      <c r="L36" s="34">
        <v>0</v>
      </c>
      <c r="M36" s="33">
        <v>2280</v>
      </c>
      <c r="N36" s="34">
        <v>175</v>
      </c>
      <c r="O36" s="33">
        <v>4607.5</v>
      </c>
      <c r="P36" s="33">
        <v>70392.5</v>
      </c>
    </row>
    <row r="37" spans="1:19" s="8" customFormat="1" ht="24.75" customHeight="1" x14ac:dyDescent="0.25">
      <c r="A37" s="20" t="s">
        <v>81</v>
      </c>
      <c r="B37" s="20" t="s">
        <v>80</v>
      </c>
      <c r="C37" s="22" t="s">
        <v>23</v>
      </c>
      <c r="D37" s="20" t="s">
        <v>27</v>
      </c>
      <c r="E37" s="21">
        <v>45566</v>
      </c>
      <c r="F37" s="21">
        <v>45748</v>
      </c>
      <c r="G37" s="20" t="s">
        <v>79</v>
      </c>
      <c r="H37" s="20" t="s">
        <v>78</v>
      </c>
      <c r="I37" s="22">
        <v>532</v>
      </c>
      <c r="J37" s="33">
        <v>95000</v>
      </c>
      <c r="K37" s="33">
        <v>2726.5</v>
      </c>
      <c r="L37" s="34">
        <v>0</v>
      </c>
      <c r="M37" s="33">
        <v>2888</v>
      </c>
      <c r="N37" s="33">
        <v>1675</v>
      </c>
      <c r="O37" s="33">
        <v>7289.5</v>
      </c>
      <c r="P37" s="33">
        <v>87710.5</v>
      </c>
    </row>
    <row r="38" spans="1:19" s="8" customFormat="1" ht="21" customHeight="1" x14ac:dyDescent="0.25">
      <c r="A38" s="20" t="s">
        <v>84</v>
      </c>
      <c r="B38" s="20" t="s">
        <v>85</v>
      </c>
      <c r="C38" s="22" t="s">
        <v>23</v>
      </c>
      <c r="D38" s="20" t="s">
        <v>27</v>
      </c>
      <c r="E38" s="21">
        <v>45597</v>
      </c>
      <c r="F38" s="21">
        <v>45778</v>
      </c>
      <c r="G38" s="20" t="s">
        <v>83</v>
      </c>
      <c r="H38" s="20" t="s">
        <v>82</v>
      </c>
      <c r="I38" s="22">
        <v>566</v>
      </c>
      <c r="J38" s="33">
        <v>47000</v>
      </c>
      <c r="K38" s="33">
        <v>1348.9</v>
      </c>
      <c r="L38" s="34">
        <v>0</v>
      </c>
      <c r="M38" s="33">
        <v>1428.8</v>
      </c>
      <c r="N38" s="33">
        <v>2890.46</v>
      </c>
      <c r="O38" s="33">
        <v>5668.16</v>
      </c>
      <c r="P38" s="33">
        <v>41331.839999999997</v>
      </c>
    </row>
    <row r="39" spans="1:19" s="8" customFormat="1" ht="21.75" customHeight="1" x14ac:dyDescent="0.25">
      <c r="A39" s="20" t="s">
        <v>89</v>
      </c>
      <c r="B39" s="20" t="s">
        <v>90</v>
      </c>
      <c r="C39" s="22" t="s">
        <v>23</v>
      </c>
      <c r="D39" s="20" t="s">
        <v>27</v>
      </c>
      <c r="E39" s="21">
        <v>45566</v>
      </c>
      <c r="F39" s="21">
        <v>45748</v>
      </c>
      <c r="G39" s="20" t="s">
        <v>91</v>
      </c>
      <c r="H39" s="20" t="s">
        <v>86</v>
      </c>
      <c r="I39" s="22">
        <v>471</v>
      </c>
      <c r="J39" s="33">
        <v>95000</v>
      </c>
      <c r="K39" s="33">
        <v>2726.5</v>
      </c>
      <c r="L39" s="34">
        <v>0</v>
      </c>
      <c r="M39" s="33">
        <v>2888</v>
      </c>
      <c r="N39" s="33">
        <v>4890.46</v>
      </c>
      <c r="O39" s="33">
        <v>10504.96</v>
      </c>
      <c r="P39" s="33">
        <v>84495.039999999994</v>
      </c>
    </row>
    <row r="40" spans="1:19" s="8" customFormat="1" ht="20.25" customHeight="1" x14ac:dyDescent="0.25">
      <c r="A40" s="20" t="s">
        <v>93</v>
      </c>
      <c r="B40" s="20" t="s">
        <v>94</v>
      </c>
      <c r="C40" s="22" t="s">
        <v>23</v>
      </c>
      <c r="D40" s="20" t="s">
        <v>27</v>
      </c>
      <c r="E40" s="21">
        <v>45566</v>
      </c>
      <c r="F40" s="21">
        <v>45748</v>
      </c>
      <c r="G40" s="20" t="s">
        <v>95</v>
      </c>
      <c r="H40" s="20" t="s">
        <v>92</v>
      </c>
      <c r="I40" s="22">
        <v>422</v>
      </c>
      <c r="J40" s="33">
        <v>75000</v>
      </c>
      <c r="K40" s="33">
        <v>2152.5</v>
      </c>
      <c r="L40" s="34">
        <v>0</v>
      </c>
      <c r="M40" s="33">
        <v>2280</v>
      </c>
      <c r="N40" s="34">
        <v>175</v>
      </c>
      <c r="O40" s="33">
        <v>4607.5</v>
      </c>
      <c r="P40" s="33">
        <v>70392.5</v>
      </c>
    </row>
    <row r="41" spans="1:19" s="8" customFormat="1" ht="26.25" customHeight="1" thickBot="1" x14ac:dyDescent="0.3">
      <c r="A41" s="26" t="s">
        <v>97</v>
      </c>
      <c r="B41" s="26" t="s">
        <v>98</v>
      </c>
      <c r="C41" s="27" t="s">
        <v>21</v>
      </c>
      <c r="D41" s="26" t="s">
        <v>27</v>
      </c>
      <c r="E41" s="21">
        <v>45536</v>
      </c>
      <c r="F41" s="21">
        <v>45717</v>
      </c>
      <c r="G41" s="26" t="s">
        <v>77</v>
      </c>
      <c r="H41" s="26" t="s">
        <v>96</v>
      </c>
      <c r="I41" s="27">
        <v>588</v>
      </c>
      <c r="J41" s="33">
        <v>47000</v>
      </c>
      <c r="K41" s="33">
        <v>1348.9</v>
      </c>
      <c r="L41" s="34">
        <v>0</v>
      </c>
      <c r="M41" s="33">
        <v>1428.8</v>
      </c>
      <c r="N41" s="34">
        <v>175</v>
      </c>
      <c r="O41" s="33">
        <v>2952.7</v>
      </c>
      <c r="P41" s="33">
        <v>44047.3</v>
      </c>
    </row>
    <row r="42" spans="1:19" s="16" customFormat="1" ht="15.75" thickBot="1" x14ac:dyDescent="0.3">
      <c r="A42" s="28" t="s">
        <v>18</v>
      </c>
      <c r="B42" s="29"/>
      <c r="C42" s="37">
        <v>34</v>
      </c>
      <c r="D42" s="30"/>
      <c r="E42" s="30"/>
      <c r="F42" s="30"/>
      <c r="G42" s="30"/>
      <c r="H42" s="30"/>
      <c r="I42" s="31"/>
      <c r="J42" s="41">
        <f t="shared" ref="J42:P42" si="0">SUM(J8:J41)</f>
        <v>2614000</v>
      </c>
      <c r="K42" s="41">
        <f t="shared" si="0"/>
        <v>75021.799999999988</v>
      </c>
      <c r="L42" s="41">
        <f t="shared" si="0"/>
        <v>0</v>
      </c>
      <c r="M42" s="41">
        <f t="shared" si="0"/>
        <v>79465.600000000006</v>
      </c>
      <c r="N42" s="41">
        <f t="shared" si="0"/>
        <v>31358.22</v>
      </c>
      <c r="O42" s="41">
        <f t="shared" si="0"/>
        <v>185845.62000000002</v>
      </c>
      <c r="P42" s="41">
        <f t="shared" si="0"/>
        <v>2428154.38</v>
      </c>
    </row>
    <row r="43" spans="1:19" x14ac:dyDescent="0.25">
      <c r="L43" s="32"/>
      <c r="M43" s="32"/>
      <c r="P43" s="32"/>
    </row>
    <row r="44" spans="1:19" ht="18" x14ac:dyDescent="0.25">
      <c r="A44" s="2"/>
      <c r="B44" s="2"/>
      <c r="C44" s="35"/>
      <c r="D44" s="2"/>
      <c r="F44" s="39"/>
      <c r="G44" s="2"/>
      <c r="H44" s="35"/>
      <c r="I44" s="35"/>
      <c r="J44" s="2"/>
      <c r="K44" s="3"/>
      <c r="L44" s="35"/>
      <c r="M44" s="2"/>
      <c r="N44" s="2"/>
      <c r="O44" s="2"/>
      <c r="P44" s="2"/>
      <c r="Q44" s="2"/>
      <c r="R44" s="2"/>
      <c r="S44" s="2"/>
    </row>
    <row r="45" spans="1:19" ht="18" x14ac:dyDescent="0.25">
      <c r="A45" s="2"/>
      <c r="B45" s="2"/>
      <c r="C45" s="35"/>
      <c r="D45" s="2"/>
      <c r="F45" s="39"/>
      <c r="G45" s="2"/>
      <c r="H45" s="35"/>
      <c r="I45" s="35"/>
      <c r="J45" s="2"/>
      <c r="K45" s="3"/>
      <c r="L45" s="35"/>
      <c r="M45" s="2"/>
      <c r="N45" s="2"/>
      <c r="O45" s="2"/>
      <c r="P45" s="2"/>
      <c r="Q45" s="2"/>
      <c r="R45" s="2"/>
      <c r="S45" s="2"/>
    </row>
    <row r="46" spans="1:19" ht="18" x14ac:dyDescent="0.25">
      <c r="A46" s="2"/>
      <c r="B46" s="2"/>
      <c r="C46" s="35"/>
      <c r="D46" s="2"/>
      <c r="F46" s="39"/>
      <c r="G46" s="2"/>
      <c r="H46" s="35"/>
      <c r="I46" s="35"/>
      <c r="J46" s="2"/>
      <c r="K46" s="3"/>
      <c r="L46" s="35"/>
      <c r="M46" s="2"/>
      <c r="N46" s="2"/>
      <c r="O46" s="2"/>
      <c r="P46" s="2"/>
      <c r="Q46" s="2"/>
      <c r="R46" s="2"/>
      <c r="S46" s="2"/>
    </row>
    <row r="47" spans="1:19" ht="18" x14ac:dyDescent="0.25">
      <c r="A47" s="2"/>
      <c r="B47" s="2"/>
      <c r="C47" s="35"/>
      <c r="D47" s="2"/>
      <c r="F47" s="39"/>
      <c r="G47" s="2"/>
      <c r="H47" s="35"/>
      <c r="I47" s="35"/>
      <c r="J47" s="2"/>
      <c r="K47" s="3"/>
      <c r="L47" s="35"/>
      <c r="M47" s="2"/>
      <c r="N47" s="2"/>
      <c r="O47" s="2"/>
      <c r="P47" s="2"/>
      <c r="Q47" s="2"/>
      <c r="R47" s="2"/>
      <c r="S47" s="2"/>
    </row>
    <row r="48" spans="1:19" ht="18" x14ac:dyDescent="0.25">
      <c r="A48" s="2"/>
      <c r="B48" s="2"/>
      <c r="C48" s="35"/>
      <c r="D48" s="2"/>
      <c r="F48" s="39"/>
      <c r="G48" s="2"/>
      <c r="H48" s="35"/>
      <c r="I48" s="35"/>
      <c r="J48" s="2"/>
      <c r="K48" s="3"/>
      <c r="L48" s="35"/>
      <c r="M48" s="2"/>
      <c r="N48" s="2"/>
      <c r="O48" s="2"/>
      <c r="P48" s="2"/>
      <c r="Q48" s="2"/>
      <c r="R48" s="2"/>
      <c r="S48" s="2"/>
    </row>
    <row r="49" spans="1:19" ht="18" x14ac:dyDescent="0.25">
      <c r="A49" s="2"/>
      <c r="B49" s="2"/>
      <c r="C49" s="35"/>
      <c r="D49" s="2"/>
      <c r="F49" s="39"/>
      <c r="G49" s="2"/>
      <c r="H49" s="35"/>
      <c r="I49" s="35"/>
      <c r="J49" s="2"/>
      <c r="K49" s="3"/>
      <c r="L49" s="35"/>
      <c r="M49" s="2"/>
      <c r="N49" s="2"/>
      <c r="O49" s="2"/>
      <c r="P49" s="2"/>
      <c r="Q49" s="2"/>
      <c r="R49" s="2"/>
      <c r="S49" s="2"/>
    </row>
    <row r="50" spans="1:19" ht="18" x14ac:dyDescent="0.25">
      <c r="A50" s="2"/>
      <c r="B50" s="2"/>
      <c r="C50" s="35"/>
      <c r="D50" s="2"/>
      <c r="F50" s="39"/>
      <c r="G50" s="2"/>
      <c r="H50" s="35"/>
      <c r="I50" s="35"/>
      <c r="J50" s="2"/>
      <c r="K50" s="3"/>
      <c r="L50" s="35"/>
      <c r="M50" s="2"/>
      <c r="N50" s="2"/>
      <c r="O50" s="2"/>
      <c r="P50" s="2"/>
      <c r="Q50" s="2"/>
      <c r="R50" s="2"/>
      <c r="S50" s="2"/>
    </row>
    <row r="51" spans="1:19" ht="18" x14ac:dyDescent="0.25">
      <c r="A51" s="2"/>
      <c r="B51" s="2"/>
      <c r="C51" s="35"/>
      <c r="D51" s="2"/>
      <c r="F51" s="39"/>
      <c r="G51" s="2"/>
      <c r="H51" s="35"/>
      <c r="I51" s="35"/>
      <c r="J51" s="2"/>
      <c r="K51" s="3"/>
      <c r="L51" s="35"/>
      <c r="M51" s="2"/>
      <c r="N51" s="2"/>
      <c r="O51" s="2"/>
      <c r="P51" s="2"/>
      <c r="Q51" s="2"/>
      <c r="R51" s="2"/>
      <c r="S51" s="2"/>
    </row>
    <row r="52" spans="1:19" ht="18" x14ac:dyDescent="0.25">
      <c r="A52" s="2"/>
      <c r="B52" s="2"/>
      <c r="C52" s="35"/>
      <c r="D52" s="2"/>
      <c r="F52" s="39"/>
      <c r="G52" s="2"/>
      <c r="H52" s="35"/>
      <c r="I52" s="35"/>
      <c r="J52" s="2"/>
      <c r="K52" s="3"/>
      <c r="L52" s="35"/>
      <c r="M52" s="2"/>
      <c r="N52" s="2"/>
      <c r="O52" s="2"/>
      <c r="P52" s="2"/>
      <c r="Q52" s="2"/>
      <c r="R52" s="2"/>
      <c r="S52" s="2"/>
    </row>
    <row r="53" spans="1:19" ht="18" x14ac:dyDescent="0.25">
      <c r="A53" s="2"/>
      <c r="B53" s="2"/>
      <c r="C53" s="35"/>
      <c r="D53" s="2"/>
      <c r="F53" s="39"/>
      <c r="G53" s="2"/>
      <c r="H53" s="35"/>
      <c r="I53" s="35"/>
      <c r="J53" s="2"/>
      <c r="K53" s="3"/>
      <c r="L53" s="35"/>
      <c r="M53" s="2"/>
      <c r="N53" s="2"/>
      <c r="O53" s="2"/>
      <c r="P53" s="2"/>
      <c r="Q53" s="2"/>
      <c r="R53" s="2"/>
      <c r="S53" s="2"/>
    </row>
    <row r="54" spans="1:19" ht="18" x14ac:dyDescent="0.25">
      <c r="A54" s="2"/>
      <c r="B54" s="2"/>
      <c r="C54" s="35"/>
      <c r="D54" s="2"/>
      <c r="F54" s="39"/>
      <c r="G54" s="2"/>
      <c r="H54" s="35"/>
      <c r="I54" s="35"/>
      <c r="J54" s="2"/>
      <c r="K54" s="3"/>
      <c r="L54" s="35"/>
      <c r="M54" s="2"/>
      <c r="N54" s="2"/>
      <c r="O54" s="2"/>
      <c r="P54" s="2"/>
      <c r="Q54" s="2"/>
      <c r="R54" s="2"/>
      <c r="S54" s="2"/>
    </row>
    <row r="55" spans="1:19" ht="18" x14ac:dyDescent="0.25">
      <c r="A55" s="2"/>
      <c r="B55" s="2"/>
      <c r="C55" s="35"/>
      <c r="D55" s="2"/>
      <c r="F55" s="39"/>
      <c r="G55" s="2"/>
      <c r="H55" s="35"/>
      <c r="I55" s="35"/>
      <c r="J55" s="2"/>
      <c r="K55" s="3"/>
      <c r="L55" s="35"/>
      <c r="M55" s="2"/>
      <c r="N55" s="2"/>
      <c r="O55" s="2"/>
      <c r="P55" s="2"/>
      <c r="Q55" s="2"/>
      <c r="R55" s="2"/>
      <c r="S55" s="2"/>
    </row>
    <row r="56" spans="1:19" ht="18" x14ac:dyDescent="0.25">
      <c r="A56" s="2"/>
      <c r="B56" s="2"/>
      <c r="C56" s="35"/>
      <c r="D56" s="2"/>
      <c r="F56" s="39"/>
      <c r="G56" s="2"/>
      <c r="H56" s="35"/>
      <c r="I56" s="35"/>
      <c r="J56" s="2"/>
      <c r="K56" s="3"/>
      <c r="L56" s="35"/>
      <c r="M56" s="2"/>
      <c r="N56" s="2"/>
      <c r="O56" s="2"/>
      <c r="P56" s="2"/>
      <c r="Q56" s="2"/>
      <c r="R56" s="2"/>
      <c r="S56" s="2"/>
    </row>
    <row r="57" spans="1:19" ht="18" x14ac:dyDescent="0.25">
      <c r="A57" s="2"/>
      <c r="B57" s="2"/>
      <c r="C57" s="35"/>
      <c r="D57" s="2"/>
      <c r="F57" s="39"/>
      <c r="G57" s="2"/>
      <c r="H57" s="35"/>
      <c r="I57" s="35"/>
      <c r="J57" s="2"/>
      <c r="K57" s="3"/>
      <c r="L57" s="35"/>
      <c r="M57" s="2"/>
      <c r="N57" s="2"/>
      <c r="O57" s="2"/>
      <c r="P57" s="2"/>
      <c r="Q57" s="2"/>
      <c r="R57" s="2"/>
      <c r="S57" s="2"/>
    </row>
    <row r="58" spans="1:19" ht="18" x14ac:dyDescent="0.25">
      <c r="A58" s="2"/>
      <c r="B58" s="2"/>
      <c r="C58" s="35"/>
      <c r="D58" s="2"/>
      <c r="F58" s="39"/>
      <c r="G58" s="2"/>
      <c r="H58" s="35"/>
      <c r="I58" s="35"/>
      <c r="J58" s="2"/>
      <c r="K58" s="3"/>
      <c r="L58" s="35"/>
      <c r="M58" s="2"/>
      <c r="N58" s="2"/>
      <c r="O58" s="2"/>
      <c r="P58" s="2"/>
      <c r="Q58" s="2"/>
      <c r="R58" s="2"/>
      <c r="S58" s="2"/>
    </row>
    <row r="59" spans="1:19" ht="18" x14ac:dyDescent="0.25">
      <c r="A59" s="2"/>
      <c r="B59" s="2"/>
      <c r="C59" s="35"/>
      <c r="D59" s="2"/>
      <c r="F59" s="39"/>
      <c r="G59" s="4"/>
      <c r="H59" s="36"/>
      <c r="I59" s="36"/>
      <c r="J59" s="4"/>
      <c r="K59" s="5"/>
      <c r="L59" s="35"/>
      <c r="M59" s="4"/>
      <c r="N59" s="4"/>
      <c r="O59" s="4"/>
      <c r="P59" s="4"/>
      <c r="Q59" s="4"/>
      <c r="R59" s="4"/>
      <c r="S59" s="4"/>
    </row>
    <row r="60" spans="1:19" ht="18" x14ac:dyDescent="0.25">
      <c r="A60" s="4"/>
      <c r="B60" s="4"/>
      <c r="C60" s="36"/>
      <c r="D60" s="4"/>
      <c r="F60" s="39"/>
      <c r="G60" s="4"/>
      <c r="H60" s="36"/>
      <c r="I60" s="36"/>
      <c r="J60" s="4"/>
      <c r="K60" s="5"/>
      <c r="L60" s="35"/>
      <c r="M60" s="4"/>
      <c r="N60" s="4"/>
      <c r="O60" s="4"/>
      <c r="P60" s="4"/>
      <c r="Q60" s="4"/>
      <c r="R60" s="4"/>
      <c r="S60" s="4"/>
    </row>
    <row r="61" spans="1:19" ht="18" x14ac:dyDescent="0.25">
      <c r="A61" s="4"/>
      <c r="B61" s="4"/>
      <c r="C61" s="36"/>
      <c r="D61" s="4"/>
      <c r="F61" s="39"/>
      <c r="G61" s="4"/>
      <c r="H61" s="36"/>
      <c r="I61" s="36"/>
      <c r="J61" s="4"/>
      <c r="K61" s="5"/>
      <c r="L61" s="35"/>
      <c r="M61" s="4"/>
      <c r="N61" s="4"/>
      <c r="O61" s="4"/>
      <c r="P61" s="4"/>
      <c r="Q61" s="4"/>
      <c r="R61" s="4"/>
      <c r="S61" s="4"/>
    </row>
    <row r="62" spans="1:19" ht="18.75" x14ac:dyDescent="0.3">
      <c r="A62" s="4"/>
      <c r="B62" s="4"/>
      <c r="C62" s="36"/>
      <c r="D62" s="4"/>
      <c r="F62" s="39"/>
      <c r="H62" s="1"/>
      <c r="K62" s="6"/>
      <c r="L62" s="40"/>
    </row>
    <row r="63" spans="1:19" ht="18.75" x14ac:dyDescent="0.3">
      <c r="G63" s="1"/>
      <c r="J63" s="6"/>
      <c r="K63" s="7"/>
      <c r="L63" s="1"/>
    </row>
    <row r="64" spans="1:19" ht="18.75" x14ac:dyDescent="0.3">
      <c r="F64" s="6"/>
      <c r="G64" s="7"/>
      <c r="I64"/>
    </row>
    <row r="65" spans="6:9" ht="18.75" x14ac:dyDescent="0.3">
      <c r="F65" s="6"/>
      <c r="G65" s="7"/>
      <c r="I65"/>
    </row>
    <row r="66" spans="6:9" ht="18.75" x14ac:dyDescent="0.3">
      <c r="F66" s="6"/>
      <c r="G66" s="7"/>
      <c r="I66"/>
    </row>
  </sheetData>
  <autoFilter ref="A7:P41" xr:uid="{99970B2A-AD2A-4045-B491-F903607DA5F8}"/>
  <mergeCells count="4">
    <mergeCell ref="A1:P1"/>
    <mergeCell ref="A2:P2"/>
    <mergeCell ref="A3:P3"/>
    <mergeCell ref="O6:P6"/>
  </mergeCells>
  <pageMargins left="0.25" right="0.25" top="0.75" bottom="0.75" header="0.3" footer="0.3"/>
  <pageSetup paperSize="9" scale="4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Sagri Santana</dc:creator>
  <cp:lastModifiedBy>Sagri Santana</cp:lastModifiedBy>
  <cp:lastPrinted>2024-11-08T15:12:31Z</cp:lastPrinted>
  <dcterms:created xsi:type="dcterms:W3CDTF">2021-10-14T17:15:19Z</dcterms:created>
  <dcterms:modified xsi:type="dcterms:W3CDTF">2025-01-09T15:36:23Z</dcterms:modified>
</cp:coreProperties>
</file>