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ri.santana\Desktop\"/>
    </mc:Choice>
  </mc:AlternateContent>
  <xr:revisionPtr revIDLastSave="0" documentId="13_ncr:1_{7AF86583-AD7F-4AC9-89A2-68EAA67BC52C}" xr6:coauthVersionLast="47" xr6:coauthVersionMax="47" xr10:uidLastSave="{00000000-0000-0000-0000-000000000000}"/>
  <bookViews>
    <workbookView xWindow="-120" yWindow="-120" windowWidth="29040" windowHeight="15840" xr2:uid="{F465CACD-39C5-4E87-81DF-0C640229399B}"/>
  </bookViews>
  <sheets>
    <sheet name="Hoja1" sheetId="1" r:id="rId1"/>
  </sheets>
  <definedNames>
    <definedName name="_xlnm._FilterDatabase" localSheetId="0" hidden="1">Hoja1!$A$7:$N$7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" i="1" l="1"/>
  <c r="M75" i="1"/>
  <c r="L75" i="1"/>
  <c r="K75" i="1"/>
  <c r="J75" i="1"/>
  <c r="I75" i="1"/>
  <c r="H75" i="1"/>
</calcChain>
</file>

<file path=xl/sharedStrings.xml><?xml version="1.0" encoding="utf-8"?>
<sst xmlns="http://schemas.openxmlformats.org/spreadsheetml/2006/main" count="431" uniqueCount="234">
  <si>
    <t>RNC: 401508796</t>
  </si>
  <si>
    <t>Cargo</t>
  </si>
  <si>
    <t>AFP</t>
  </si>
  <si>
    <t>ISR</t>
  </si>
  <si>
    <t>SFS</t>
  </si>
  <si>
    <t>Total Desc.</t>
  </si>
  <si>
    <t xml:space="preserve">Condicion </t>
  </si>
  <si>
    <t>Nombre(s)</t>
  </si>
  <si>
    <t>Apellido(s)</t>
  </si>
  <si>
    <t>Sexo</t>
  </si>
  <si>
    <t>Departamento</t>
  </si>
  <si>
    <t>Codigo Empleado</t>
  </si>
  <si>
    <t>Sueldo Bruto</t>
  </si>
  <si>
    <t>Sueldo Neto</t>
  </si>
  <si>
    <t>Otros</t>
  </si>
  <si>
    <t>Fecha:</t>
  </si>
  <si>
    <t>Nomina Personal Fijo</t>
  </si>
  <si>
    <t>DIRECTOR GENERAL</t>
  </si>
  <si>
    <t>ASISTENTE DEL DIRECTOR</t>
  </si>
  <si>
    <t>ASISTENTE EJECUTIVA</t>
  </si>
  <si>
    <t>F</t>
  </si>
  <si>
    <t>M</t>
  </si>
  <si>
    <t>RECEPCIONISTA</t>
  </si>
  <si>
    <t>ANALISTA LEGAL</t>
  </si>
  <si>
    <t>ASESOR (A)</t>
  </si>
  <si>
    <t>CENTRO DE CAPACITACION Y DESARROLLO DEL DERECHO DE AUTOR Y DERECHOS CONEXOS-ONDA</t>
  </si>
  <si>
    <t>DEPARTAMENTO DE RESOLUCION ALTERNATIVA DE CONFLICTOS-ONDA</t>
  </si>
  <si>
    <t>ANALISTA</t>
  </si>
  <si>
    <t>DEPARTAMENTO DE INVESTIGACION Y PERITAJE-ONDA</t>
  </si>
  <si>
    <t>DEPARTAMENTO DE REGISTRO-ONDA</t>
  </si>
  <si>
    <t>SECCION DE DEPOSITO LEGAL-ONDA</t>
  </si>
  <si>
    <t>DEPARTAMENTO DE INSPECTORIA-ONDA</t>
  </si>
  <si>
    <t>PARALEGAL</t>
  </si>
  <si>
    <t>DEPARTAMENTO DE SOCIEDADES DE GESTION COLECTIVA-ONDA</t>
  </si>
  <si>
    <t>AUXILIAR ADMINISTRATIVO (A)</t>
  </si>
  <si>
    <t>CONSERJE OFICINA SANTIAGO</t>
  </si>
  <si>
    <t>OFICINA REGIONAL NORTE-ONDA</t>
  </si>
  <si>
    <t>SECRETARIA</t>
  </si>
  <si>
    <t>ANALISTA I RECURSOS HUMANOS</t>
  </si>
  <si>
    <t>DEPARTAMENTO DE RECURSOS HUMANOS-ONDA</t>
  </si>
  <si>
    <t>DEPARTAMENTO DE COMUNICACIONES-ONDA</t>
  </si>
  <si>
    <t>PERIODISTA</t>
  </si>
  <si>
    <t>GESTOR DE PROTOCOLO</t>
  </si>
  <si>
    <t>GESTOR DE REDES SOCIALES</t>
  </si>
  <si>
    <t>ASESOR DE COMUNICACIONES</t>
  </si>
  <si>
    <t>FOTOGRAFO (A)</t>
  </si>
  <si>
    <t>DISEÑADOR GRAFICO</t>
  </si>
  <si>
    <t>TECNICO EN PROGRAMACION</t>
  </si>
  <si>
    <t>SOPORTE TECNICO INFORMATICO</t>
  </si>
  <si>
    <t>DEPARTAMENTO DE TECNOLOGIAS DE LA INFORMACION Y COMUNICACION-ONDA</t>
  </si>
  <si>
    <t>ANALISTA DE COMPRAS Y CONTRAT</t>
  </si>
  <si>
    <t>DIVISION DE COMPRAS Y CONTRATACIONES-ONDA</t>
  </si>
  <si>
    <t>CAJERO (A)</t>
  </si>
  <si>
    <t>DIVISION DE TESORERIA-ONDA</t>
  </si>
  <si>
    <t>AYUDANTE MANTENIMIENTO</t>
  </si>
  <si>
    <t>CONSERJE</t>
  </si>
  <si>
    <t>SUPERVISOR MANTENIMIENTO</t>
  </si>
  <si>
    <t>DIVISION DE SERVICIOS GENERALES-ONDA</t>
  </si>
  <si>
    <t>MENSAJERO EXTERNO</t>
  </si>
  <si>
    <t>DIVISION DE CORRESPONDENCIA Y ARCHIVO-ONDA</t>
  </si>
  <si>
    <t>MARTINEZ JIMENEZ</t>
  </si>
  <si>
    <t>MORETA SANTANA</t>
  </si>
  <si>
    <t>MORDAN MORDAN</t>
  </si>
  <si>
    <t>MOYA VILLA</t>
  </si>
  <si>
    <t>SANCHEZ GUTIERREZ</t>
  </si>
  <si>
    <t>JOVINE GRULLON</t>
  </si>
  <si>
    <t>LUIS ESTEVEZ</t>
  </si>
  <si>
    <t>CASTILLO ARBAJE</t>
  </si>
  <si>
    <t>ROSARIO MENDEZ</t>
  </si>
  <si>
    <t>SOSA MOYA</t>
  </si>
  <si>
    <t>DURAN VIVA</t>
  </si>
  <si>
    <t>GUERRERO</t>
  </si>
  <si>
    <t xml:space="preserve">GONELL COSME </t>
  </si>
  <si>
    <t xml:space="preserve">JOSE RUBEN </t>
  </si>
  <si>
    <t xml:space="preserve">RODRIGUEZ DURAN </t>
  </si>
  <si>
    <t xml:space="preserve">ADRIA </t>
  </si>
  <si>
    <t xml:space="preserve">YESSENIA MARIA </t>
  </si>
  <si>
    <t xml:space="preserve">FRANCISCO EDUARDO </t>
  </si>
  <si>
    <t xml:space="preserve">RODRIGUEZ JOVINE </t>
  </si>
  <si>
    <t>FRANCHEDYS GRACE</t>
  </si>
  <si>
    <t xml:space="preserve">TIFA LINO </t>
  </si>
  <si>
    <t xml:space="preserve">ALBERT RAMON </t>
  </si>
  <si>
    <t xml:space="preserve">PORTES FRIAS </t>
  </si>
  <si>
    <t xml:space="preserve">PABLO ISRAEL </t>
  </si>
  <si>
    <t xml:space="preserve">AWILDA CESARINA </t>
  </si>
  <si>
    <t xml:space="preserve">RAYSA ANTONIA </t>
  </si>
  <si>
    <t xml:space="preserve">SANTANA ABREU </t>
  </si>
  <si>
    <t>MIGUEL ANGEL</t>
  </si>
  <si>
    <t>MANAURY RAFAEL</t>
  </si>
  <si>
    <t xml:space="preserve">JOSELYN </t>
  </si>
  <si>
    <t xml:space="preserve">MERIBEL </t>
  </si>
  <si>
    <t xml:space="preserve">PEÑA OLAVERRIA </t>
  </si>
  <si>
    <t xml:space="preserve">MELVIN ANTONIO </t>
  </si>
  <si>
    <t xml:space="preserve">MANUEL ARMANDO </t>
  </si>
  <si>
    <t xml:space="preserve">CARMEN ALTAGRACIA </t>
  </si>
  <si>
    <t xml:space="preserve">MINGA MARGARITA </t>
  </si>
  <si>
    <t xml:space="preserve">CARISMELIS DEL ROSARIO </t>
  </si>
  <si>
    <t xml:space="preserve">SANTIAGO </t>
  </si>
  <si>
    <t xml:space="preserve">ISABEL CONSUELO </t>
  </si>
  <si>
    <t xml:space="preserve">ISMELDA REGINA </t>
  </si>
  <si>
    <t xml:space="preserve">ELVY ANTONIO </t>
  </si>
  <si>
    <t xml:space="preserve">JORGE LUIS </t>
  </si>
  <si>
    <t xml:space="preserve">HECTOR RAMON </t>
  </si>
  <si>
    <t xml:space="preserve">MOISES </t>
  </si>
  <si>
    <t xml:space="preserve">MARGARITA MARIA </t>
  </si>
  <si>
    <t xml:space="preserve">YCEL VALENTINA </t>
  </si>
  <si>
    <t xml:space="preserve">ELIZABETH DEL PILAR </t>
  </si>
  <si>
    <t xml:space="preserve">ABRAHAN </t>
  </si>
  <si>
    <t xml:space="preserve">MANUEL DE JESUS </t>
  </si>
  <si>
    <t>PLACENCIO ARIAS</t>
  </si>
  <si>
    <t xml:space="preserve">JOSE ANTONIO </t>
  </si>
  <si>
    <t>AYBAR FELIX</t>
  </si>
  <si>
    <t xml:space="preserve">JOSE ALBERTO </t>
  </si>
  <si>
    <t>MALDONADO JIMENEZ</t>
  </si>
  <si>
    <t xml:space="preserve">ANGIE ISABEL </t>
  </si>
  <si>
    <t>MONTERO PARRA</t>
  </si>
  <si>
    <t xml:space="preserve">ESTHER MARIA </t>
  </si>
  <si>
    <t xml:space="preserve">JULIO FRANCISCO </t>
  </si>
  <si>
    <t>BARRIENTOS MONTERO</t>
  </si>
  <si>
    <t xml:space="preserve">LEONARDO JOSE </t>
  </si>
  <si>
    <t>RODRIGUEZ BUENO</t>
  </si>
  <si>
    <t xml:space="preserve">LAURA MARIA </t>
  </si>
  <si>
    <t>HENRSEZ CRUZ</t>
  </si>
  <si>
    <t>YVELISSE ALTAGRACIA</t>
  </si>
  <si>
    <t xml:space="preserve">CARLOS MANUEL </t>
  </si>
  <si>
    <t>COMAS ALCANTARA</t>
  </si>
  <si>
    <t xml:space="preserve">OLGALIN </t>
  </si>
  <si>
    <t>FELIZ SEGURA</t>
  </si>
  <si>
    <t xml:space="preserve">RAUL </t>
  </si>
  <si>
    <t xml:space="preserve">DIRECCION GENERAL </t>
  </si>
  <si>
    <t xml:space="preserve">CAPITULO 0212 </t>
  </si>
  <si>
    <t>SUB CAPITULO: 01</t>
  </si>
  <si>
    <t>DAF: 01</t>
  </si>
  <si>
    <t>UE: 0008</t>
  </si>
  <si>
    <t>PROGRAMA: 17</t>
  </si>
  <si>
    <t>SUB PROGRAMA :04</t>
  </si>
  <si>
    <t>PROYECTO: 0</t>
  </si>
  <si>
    <t>ACTIVIDAD: 0001</t>
  </si>
  <si>
    <t>CUENTA: 2.1.1.1.01</t>
  </si>
  <si>
    <t>FONDO: 0100</t>
  </si>
  <si>
    <t xml:space="preserve">RAMON </t>
  </si>
  <si>
    <t xml:space="preserve">LIGIO EDUARDO </t>
  </si>
  <si>
    <t xml:space="preserve">YULIS GUILLERMINA </t>
  </si>
  <si>
    <t>JIMENEZ MARTINEZ</t>
  </si>
  <si>
    <t>TECNICO DE REGISTRO DE OBRAS</t>
  </si>
  <si>
    <t>JUAN HUMBERTO</t>
  </si>
  <si>
    <t>CAMARERO</t>
  </si>
  <si>
    <t xml:space="preserve">KATHERINE YADHIRY </t>
  </si>
  <si>
    <t>CESPEDES DISHMEY</t>
  </si>
  <si>
    <t xml:space="preserve">INSPECTOR DERECHO DE AUTOR Y </t>
  </si>
  <si>
    <t>TECNICO ATENCION AL CIUDADANO</t>
  </si>
  <si>
    <t>AUXILIAR REVISOR DE REGISTRO</t>
  </si>
  <si>
    <t>ENCARGADO DE INSPECTORIA</t>
  </si>
  <si>
    <t>ROSARIO VERAS</t>
  </si>
  <si>
    <t xml:space="preserve">YILENY MARISELA </t>
  </si>
  <si>
    <t>DEPARTAMENTO JURIDICO-ONDA</t>
  </si>
  <si>
    <t xml:space="preserve">ACCESO A LA INFORACION PUBLICA </t>
  </si>
  <si>
    <t xml:space="preserve">DIVISION DE ATENCION AL USUARIO </t>
  </si>
  <si>
    <t xml:space="preserve">WILKIS TEODORO </t>
  </si>
  <si>
    <t xml:space="preserve">ROMAN FELIZ </t>
  </si>
  <si>
    <t xml:space="preserve">GUERRERO BATISTA </t>
  </si>
  <si>
    <t>ALVAREZ MELLA</t>
  </si>
  <si>
    <t>POLONIA TRINIDAD</t>
  </si>
  <si>
    <t>TEJADA</t>
  </si>
  <si>
    <t>OLIVERO REYES</t>
  </si>
  <si>
    <t>BRITO HENRIQUEZ</t>
  </si>
  <si>
    <t>PICHARDO PARRA</t>
  </si>
  <si>
    <t xml:space="preserve">PARMELA PAOLA </t>
  </si>
  <si>
    <t>GOMEZ TEJADA</t>
  </si>
  <si>
    <t>CARDENAS POLANCO</t>
  </si>
  <si>
    <t>REINA UREÑA</t>
  </si>
  <si>
    <t>AZCONA FRANCO</t>
  </si>
  <si>
    <t>POLANCO PICHARD</t>
  </si>
  <si>
    <t>RODRIGUEZ MINAYA</t>
  </si>
  <si>
    <t>PAULINO JIMENEZ</t>
  </si>
  <si>
    <t>CARABALLO PAYAMPS</t>
  </si>
  <si>
    <t>SANTANA GUEVARA</t>
  </si>
  <si>
    <t>MUÑOZ RAMIREZ</t>
  </si>
  <si>
    <t>BRITO PEREZ</t>
  </si>
  <si>
    <t>GARCIA DELGADO</t>
  </si>
  <si>
    <t>LORA GOMEZ</t>
  </si>
  <si>
    <t>SANTIAGO GARCIA</t>
  </si>
  <si>
    <t>PAEZ TORRES</t>
  </si>
  <si>
    <t>GUERRERO ORTIZ</t>
  </si>
  <si>
    <t>HUMBERTO ACEVEDO</t>
  </si>
  <si>
    <t xml:space="preserve">OSCAR DE JESUS </t>
  </si>
  <si>
    <t xml:space="preserve">JAVIER </t>
  </si>
  <si>
    <t xml:space="preserve">YESSICA MILENA </t>
  </si>
  <si>
    <t xml:space="preserve">LORENA ALTAGRACIA </t>
  </si>
  <si>
    <t>KELLY PUMAROL</t>
  </si>
  <si>
    <t xml:space="preserve">MANUEL EDUARDO </t>
  </si>
  <si>
    <t xml:space="preserve">VASQUEZ HERNANDEZ </t>
  </si>
  <si>
    <t xml:space="preserve">YANURIA ILUMINADA </t>
  </si>
  <si>
    <t xml:space="preserve">MONTERO </t>
  </si>
  <si>
    <t xml:space="preserve">SAGRI WALKIRIA </t>
  </si>
  <si>
    <t>PAULA</t>
  </si>
  <si>
    <t>ARELIS ANTIGUA</t>
  </si>
  <si>
    <t xml:space="preserve">BIRMANIA ALTAGRACIA </t>
  </si>
  <si>
    <t xml:space="preserve">LUCIA </t>
  </si>
  <si>
    <t>MARIA LUCIA</t>
  </si>
  <si>
    <t>ASESORA DIRECCION GENERAL</t>
  </si>
  <si>
    <t>AUXILIAR OFICINA ACCESO INFOR</t>
  </si>
  <si>
    <t xml:space="preserve">ANALISTA DE PROGRAMACION Y PLANIFICACION ACADEMICA </t>
  </si>
  <si>
    <t>AUXILIAR DE ATENCION AL CIUDADANO</t>
  </si>
  <si>
    <t xml:space="preserve">ENCARGADO DEL DEPARTAMENTO DE INVESTIGACION Y PERITAJE </t>
  </si>
  <si>
    <t>AUXILIAR DEPOSITO LEGAL</t>
  </si>
  <si>
    <t>ENCARGADO (A) DEPARTAMENTO DE SOCIEDADES DE GESTION COLECTIVA -ONDA</t>
  </si>
  <si>
    <t>SECRETARIA DE RECURSOS HUMANO</t>
  </si>
  <si>
    <t>ENCARGADO DEPARTAMENTO DE REC</t>
  </si>
  <si>
    <t>ENCARGADO DPTO. DE TECNOLOGIA</t>
  </si>
  <si>
    <t>SUPERVISOR TRANSPORTACION</t>
  </si>
  <si>
    <t>FIJO</t>
  </si>
  <si>
    <t>VARGAS</t>
  </si>
  <si>
    <t>MORILLO</t>
  </si>
  <si>
    <t xml:space="preserve">MIGUEL EMILIO </t>
  </si>
  <si>
    <t xml:space="preserve">TAPIA ROSARIO </t>
  </si>
  <si>
    <t>CHOFER II</t>
  </si>
  <si>
    <t xml:space="preserve">VICTOR RAFAEL </t>
  </si>
  <si>
    <t xml:space="preserve">M </t>
  </si>
  <si>
    <t xml:space="preserve">TAVERAS PAULINO </t>
  </si>
  <si>
    <t>CARRERA</t>
  </si>
  <si>
    <t>LB</t>
  </si>
  <si>
    <t xml:space="preserve">ASESOR </t>
  </si>
  <si>
    <t xml:space="preserve">FELIX  MANUEL </t>
  </si>
  <si>
    <t xml:space="preserve">NATERA RODRIGUEZ </t>
  </si>
  <si>
    <t xml:space="preserve">DEPARTAMENTO JURIDICO </t>
  </si>
  <si>
    <t xml:space="preserve">CRISTIAN ARMANDO </t>
  </si>
  <si>
    <t xml:space="preserve">ALBA MEDINA </t>
  </si>
  <si>
    <t xml:space="preserve">NIKAURI MARIEL </t>
  </si>
  <si>
    <t xml:space="preserve">APONTE ENCARNACION </t>
  </si>
  <si>
    <t xml:space="preserve">ARISTIDES GABRIEL </t>
  </si>
  <si>
    <t>NUÑEZ MOYA</t>
  </si>
  <si>
    <t>NOVIEMBRE  2024</t>
  </si>
  <si>
    <t>Oficina Nacional de Derechos de 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</si>
</sst>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 tint="-0.249977111117893"/>
      <name val="Arial"/>
      <family val="2"/>
    </font>
    <font>
      <b/>
      <sz val="18"/>
      <color rgb="FFFF000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5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wrapText="1"/>
    </xf>
    <xf numFmtId="4" fontId="1" fillId="3" borderId="5" xfId="0" applyNumberFormat="1" applyFont="1" applyFill="1" applyBorder="1"/>
    <xf numFmtId="0" fontId="11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4" borderId="0" xfId="0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4" fontId="0" fillId="0" borderId="1" xfId="0" applyNumberFormat="1" applyBorder="1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7" fillId="4" borderId="0" xfId="0" applyFont="1" applyFill="1" applyBorder="1"/>
    <xf numFmtId="0" fontId="10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wrapText="1"/>
    </xf>
    <xf numFmtId="4" fontId="1" fillId="4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600074</xdr:colOff>
      <xdr:row>0</xdr:row>
      <xdr:rowOff>247650</xdr:rowOff>
    </xdr:from>
    <xdr:ext cx="3800476" cy="1066800"/>
    <xdr:pic>
      <xdr:nvPicPr>
        <xdr:cNvPr id="2" name="Imagen 1" descr="C:\Users\ONDA\Downloads\LOGO EN ALTA_Mesa de trabajo 1.png">
          <a:extLst>
            <a:ext uri="{FF2B5EF4-FFF2-40B4-BE49-F238E27FC236}">
              <a16:creationId xmlns:a16="http://schemas.microsoft.com/office/drawing/2014/main" id="{DFD024FF-7381-4F24-96AE-15C3680F22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4" y="247650"/>
          <a:ext cx="3800476" cy="10668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2111927</xdr:colOff>
      <xdr:row>76</xdr:row>
      <xdr:rowOff>151526</xdr:rowOff>
    </xdr:from>
    <xdr:to>
      <xdr:col>5</xdr:col>
      <xdr:colOff>521014</xdr:colOff>
      <xdr:row>94</xdr:row>
      <xdr:rowOff>103379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4B24BE-D21D-4146-838B-9B7DA7657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1437710">
          <a:off x="2350052" y="36832301"/>
          <a:ext cx="8931902" cy="4066654"/>
        </a:xfrm>
        <a:prstGeom prst="rect">
          <a:avLst/>
        </a:prstGeom>
      </xdr:spPr>
    </xdr:pic>
    <xdr:clientData/>
  </xdr:twoCellAnchor>
  <xdr:twoCellAnchor editAs="oneCell">
    <xdr:from>
      <xdr:col>5</xdr:col>
      <xdr:colOff>1738158</xdr:colOff>
      <xdr:row>74</xdr:row>
      <xdr:rowOff>19258</xdr:rowOff>
    </xdr:from>
    <xdr:to>
      <xdr:col>8</xdr:col>
      <xdr:colOff>772597</xdr:colOff>
      <xdr:row>87</xdr:row>
      <xdr:rowOff>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5A17AE-73FE-47C8-8D97-428FB62C4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184" b="89796" l="7306" r="91781">
                      <a14:foregroundMark x1="57991" y1="53061" x2="89954" y2="80612"/>
                      <a14:foregroundMark x1="89954" y1="80612" x2="62557" y2="52041"/>
                      <a14:foregroundMark x1="62557" y1="52041" x2="89041" y2="57143"/>
                      <a14:foregroundMark x1="89041" y1="57143" x2="63927" y2="58163"/>
                      <a14:foregroundMark x1="63927" y1="58163" x2="87671" y2="58163"/>
                      <a14:foregroundMark x1="87671" y1="58163" x2="48858" y2="56122"/>
                      <a14:foregroundMark x1="48858" y1="56122" x2="71233" y2="72449"/>
                      <a14:foregroundMark x1="71233" y1="72449" x2="15068" y2="24490"/>
                      <a14:foregroundMark x1="15068" y1="24490" x2="42009" y2="29592"/>
                      <a14:foregroundMark x1="42009" y1="29592" x2="19178" y2="31633"/>
                      <a14:foregroundMark x1="19178" y1="31633" x2="37443" y2="69388"/>
                      <a14:foregroundMark x1="37443" y1="69388" x2="62100" y2="77551"/>
                      <a14:foregroundMark x1="62100" y1="77551" x2="85388" y2="64286"/>
                      <a14:foregroundMark x1="85388" y1="64286" x2="58904" y2="73469"/>
                      <a14:foregroundMark x1="58904" y1="73469" x2="91781" y2="62245"/>
                      <a14:foregroundMark x1="91781" y1="62245" x2="61187" y2="54082"/>
                      <a14:foregroundMark x1="61187" y1="54082" x2="38813" y2="22449"/>
                      <a14:foregroundMark x1="38813" y1="22449" x2="62557" y2="44898"/>
                      <a14:foregroundMark x1="62557" y1="44898" x2="78082" y2="46939"/>
                      <a14:foregroundMark x1="7306" y1="21429" x2="37443" y2="26531"/>
                      <a14:foregroundMark x1="34703" y1="23469" x2="38356" y2="2551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1430963">
          <a:off x="13038272" y="38335735"/>
          <a:ext cx="6365803" cy="2997308"/>
        </a:xfrm>
        <a:prstGeom prst="rect">
          <a:avLst/>
        </a:prstGeom>
      </xdr:spPr>
    </xdr:pic>
    <xdr:clientData/>
  </xdr:twoCellAnchor>
  <xdr:twoCellAnchor editAs="oneCell">
    <xdr:from>
      <xdr:col>6</xdr:col>
      <xdr:colOff>895131</xdr:colOff>
      <xdr:row>76</xdr:row>
      <xdr:rowOff>0</xdr:rowOff>
    </xdr:from>
    <xdr:to>
      <xdr:col>11</xdr:col>
      <xdr:colOff>77236</xdr:colOff>
      <xdr:row>94</xdr:row>
      <xdr:rowOff>222058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908CD1-DB0A-41F0-9D94-90FD02B0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9995" b="93488" l="9996" r="89966">
                      <a14:foregroundMark x1="32753" y1="88844" x2="48732" y2="93488"/>
                      <a14:foregroundMark x1="48732" y1="93488" x2="42030" y2="87582"/>
                    </a14:backgroundRemoval>
                  </a14:imgEffect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1381" y="39095796"/>
          <a:ext cx="6037219" cy="437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0B2A-AD2A-4045-B491-F903607DA5F8}">
  <sheetPr>
    <pageSetUpPr fitToPage="1"/>
  </sheetPr>
  <dimension ref="A1:N132"/>
  <sheetViews>
    <sheetView showGridLines="0" tabSelected="1" topLeftCell="A87" zoomScale="66" zoomScaleNormal="66" zoomScalePageLayoutView="66" workbookViewId="0">
      <selection activeCell="H110" sqref="H110"/>
    </sheetView>
  </sheetViews>
  <sheetFormatPr baseColWidth="10" defaultRowHeight="18.75" x14ac:dyDescent="0.3"/>
  <cols>
    <col min="1" max="1" width="33.7109375" style="17" customWidth="1"/>
    <col min="2" max="2" width="34.140625" customWidth="1"/>
    <col min="3" max="3" width="17.5703125" style="19" customWidth="1"/>
    <col min="4" max="4" width="23" style="19" customWidth="1"/>
    <col min="5" max="5" width="49.28515625" customWidth="1"/>
    <col min="6" max="6" width="67.28515625" style="8" customWidth="1"/>
    <col min="7" max="7" width="18.140625" style="24" customWidth="1"/>
    <col min="8" max="8" width="24.42578125" customWidth="1"/>
    <col min="9" max="9" width="18.140625" customWidth="1"/>
    <col min="10" max="10" width="24.28515625" customWidth="1"/>
    <col min="11" max="11" width="17.7109375" customWidth="1"/>
    <col min="12" max="12" width="18.42578125" customWidth="1"/>
    <col min="13" max="13" width="21" customWidth="1"/>
    <col min="14" max="14" width="20" customWidth="1"/>
  </cols>
  <sheetData>
    <row r="1" spans="1:14" ht="51.75" customHeight="1" x14ac:dyDescent="0.25">
      <c r="A1" s="35" t="s">
        <v>233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30.7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3.25" x14ac:dyDescent="0.25">
      <c r="A3" s="37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3.2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23.2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42.75" customHeight="1" thickBot="1" x14ac:dyDescent="0.3">
      <c r="A6" s="10" t="s">
        <v>130</v>
      </c>
      <c r="B6" s="10" t="s">
        <v>131</v>
      </c>
      <c r="C6" s="10" t="s">
        <v>132</v>
      </c>
      <c r="D6" s="10" t="s">
        <v>133</v>
      </c>
      <c r="E6" s="10" t="s">
        <v>134</v>
      </c>
      <c r="F6" s="18" t="s">
        <v>135</v>
      </c>
      <c r="G6" s="10"/>
      <c r="H6" s="10" t="s">
        <v>136</v>
      </c>
      <c r="I6" s="10" t="s">
        <v>137</v>
      </c>
      <c r="J6" s="10" t="s">
        <v>138</v>
      </c>
      <c r="K6" s="10" t="s">
        <v>139</v>
      </c>
      <c r="L6" s="3" t="s">
        <v>15</v>
      </c>
      <c r="M6" s="38" t="s">
        <v>232</v>
      </c>
      <c r="N6" s="38"/>
    </row>
    <row r="7" spans="1:14" s="1" customFormat="1" ht="31.5" customHeight="1" x14ac:dyDescent="0.25">
      <c r="A7" s="12" t="s">
        <v>7</v>
      </c>
      <c r="B7" s="5" t="s">
        <v>8</v>
      </c>
      <c r="C7" s="5" t="s">
        <v>9</v>
      </c>
      <c r="D7" s="5" t="s">
        <v>6</v>
      </c>
      <c r="E7" s="5" t="s">
        <v>1</v>
      </c>
      <c r="F7" s="5" t="s">
        <v>10</v>
      </c>
      <c r="G7" s="5" t="s">
        <v>11</v>
      </c>
      <c r="H7" s="5" t="s">
        <v>12</v>
      </c>
      <c r="I7" s="5" t="s">
        <v>2</v>
      </c>
      <c r="J7" s="5" t="s">
        <v>3</v>
      </c>
      <c r="K7" s="5" t="s">
        <v>4</v>
      </c>
      <c r="L7" s="5" t="s">
        <v>14</v>
      </c>
      <c r="M7" s="5" t="s">
        <v>5</v>
      </c>
      <c r="N7" s="11" t="s">
        <v>13</v>
      </c>
    </row>
    <row r="8" spans="1:14" ht="36.75" customHeight="1" x14ac:dyDescent="0.25">
      <c r="A8" s="25" t="s">
        <v>73</v>
      </c>
      <c r="B8" s="25" t="s">
        <v>72</v>
      </c>
      <c r="C8" s="26" t="s">
        <v>21</v>
      </c>
      <c r="D8" s="26" t="s">
        <v>221</v>
      </c>
      <c r="E8" s="25" t="s">
        <v>17</v>
      </c>
      <c r="F8" s="27" t="s">
        <v>129</v>
      </c>
      <c r="G8" s="26">
        <v>381</v>
      </c>
      <c r="H8" s="32">
        <v>250000</v>
      </c>
      <c r="I8" s="32">
        <v>7175</v>
      </c>
      <c r="J8" s="32">
        <v>47818.33</v>
      </c>
      <c r="K8" s="32">
        <v>5883.16</v>
      </c>
      <c r="L8" s="33">
        <v>25</v>
      </c>
      <c r="M8" s="32">
        <v>60901.49</v>
      </c>
      <c r="N8" s="32">
        <v>189098.51</v>
      </c>
    </row>
    <row r="9" spans="1:14" ht="42" customHeight="1" x14ac:dyDescent="0.25">
      <c r="A9" s="25" t="s">
        <v>75</v>
      </c>
      <c r="B9" s="25" t="s">
        <v>74</v>
      </c>
      <c r="C9" s="26" t="s">
        <v>20</v>
      </c>
      <c r="D9" s="26" t="s">
        <v>221</v>
      </c>
      <c r="E9" s="25" t="s">
        <v>18</v>
      </c>
      <c r="F9" s="27" t="s">
        <v>129</v>
      </c>
      <c r="G9" s="26">
        <v>515</v>
      </c>
      <c r="H9" s="32">
        <v>80000</v>
      </c>
      <c r="I9" s="32">
        <v>2296</v>
      </c>
      <c r="J9" s="32">
        <v>7400.87</v>
      </c>
      <c r="K9" s="32">
        <v>2432</v>
      </c>
      <c r="L9" s="33">
        <v>25</v>
      </c>
      <c r="M9" s="32">
        <v>12153.87</v>
      </c>
      <c r="N9" s="32">
        <v>67846.13</v>
      </c>
    </row>
    <row r="10" spans="1:14" ht="38.25" customHeight="1" x14ac:dyDescent="0.25">
      <c r="A10" s="25" t="s">
        <v>76</v>
      </c>
      <c r="B10" s="25" t="s">
        <v>161</v>
      </c>
      <c r="C10" s="26" t="s">
        <v>20</v>
      </c>
      <c r="D10" s="26" t="s">
        <v>221</v>
      </c>
      <c r="E10" s="25" t="s">
        <v>19</v>
      </c>
      <c r="F10" s="27" t="s">
        <v>129</v>
      </c>
      <c r="G10" s="26">
        <v>521</v>
      </c>
      <c r="H10" s="32">
        <v>90000</v>
      </c>
      <c r="I10" s="32">
        <v>2583</v>
      </c>
      <c r="J10" s="32">
        <v>9753.1200000000008</v>
      </c>
      <c r="K10" s="32">
        <v>2736</v>
      </c>
      <c r="L10" s="33">
        <v>25</v>
      </c>
      <c r="M10" s="32">
        <v>15097.12</v>
      </c>
      <c r="N10" s="32">
        <v>74902.880000000005</v>
      </c>
    </row>
    <row r="11" spans="1:14" ht="40.5" customHeight="1" x14ac:dyDescent="0.25">
      <c r="A11" s="25" t="s">
        <v>77</v>
      </c>
      <c r="B11" s="25" t="s">
        <v>162</v>
      </c>
      <c r="C11" s="26" t="s">
        <v>21</v>
      </c>
      <c r="D11" s="26" t="s">
        <v>221</v>
      </c>
      <c r="E11" s="25" t="s">
        <v>200</v>
      </c>
      <c r="F11" s="27" t="s">
        <v>129</v>
      </c>
      <c r="G11" s="26">
        <v>562</v>
      </c>
      <c r="H11" s="32">
        <v>150000</v>
      </c>
      <c r="I11" s="32">
        <v>4305</v>
      </c>
      <c r="J11" s="32">
        <v>23866.62</v>
      </c>
      <c r="K11" s="32">
        <v>4560</v>
      </c>
      <c r="L11" s="33">
        <v>25</v>
      </c>
      <c r="M11" s="32">
        <v>32756.62</v>
      </c>
      <c r="N11" s="32">
        <v>117243.38</v>
      </c>
    </row>
    <row r="12" spans="1:14" ht="31.5" customHeight="1" x14ac:dyDescent="0.25">
      <c r="A12" s="25" t="s">
        <v>147</v>
      </c>
      <c r="B12" s="25" t="s">
        <v>160</v>
      </c>
      <c r="C12" s="26" t="s">
        <v>20</v>
      </c>
      <c r="D12" s="26" t="s">
        <v>211</v>
      </c>
      <c r="E12" s="25" t="s">
        <v>201</v>
      </c>
      <c r="F12" s="27" t="s">
        <v>156</v>
      </c>
      <c r="G12" s="26">
        <v>628</v>
      </c>
      <c r="H12" s="32">
        <v>30000</v>
      </c>
      <c r="I12" s="33">
        <v>861</v>
      </c>
      <c r="J12" s="33">
        <v>0</v>
      </c>
      <c r="K12" s="33">
        <v>912</v>
      </c>
      <c r="L12" s="32">
        <v>3675</v>
      </c>
      <c r="M12" s="32">
        <v>5448</v>
      </c>
      <c r="N12" s="32">
        <v>24552</v>
      </c>
    </row>
    <row r="13" spans="1:14" ht="31.5" customHeight="1" x14ac:dyDescent="0.25">
      <c r="A13" s="29" t="s">
        <v>223</v>
      </c>
      <c r="B13" s="29" t="s">
        <v>224</v>
      </c>
      <c r="C13" s="30" t="s">
        <v>21</v>
      </c>
      <c r="D13" s="30" t="s">
        <v>211</v>
      </c>
      <c r="E13" s="29" t="s">
        <v>222</v>
      </c>
      <c r="F13" s="31" t="s">
        <v>225</v>
      </c>
      <c r="G13" s="30">
        <v>656</v>
      </c>
      <c r="H13" s="32">
        <v>50000</v>
      </c>
      <c r="I13" s="32">
        <v>1435</v>
      </c>
      <c r="J13" s="32">
        <v>1854</v>
      </c>
      <c r="K13" s="32">
        <v>1520</v>
      </c>
      <c r="L13" s="33">
        <v>25</v>
      </c>
      <c r="M13" s="32">
        <v>4834</v>
      </c>
      <c r="N13" s="32">
        <v>45166</v>
      </c>
    </row>
    <row r="14" spans="1:14" ht="31.5" customHeight="1" x14ac:dyDescent="0.25">
      <c r="A14" s="25" t="s">
        <v>226</v>
      </c>
      <c r="B14" s="25" t="s">
        <v>227</v>
      </c>
      <c r="C14" s="26" t="s">
        <v>21</v>
      </c>
      <c r="D14" s="26" t="s">
        <v>211</v>
      </c>
      <c r="E14" s="25" t="s">
        <v>34</v>
      </c>
      <c r="F14" s="27" t="s">
        <v>156</v>
      </c>
      <c r="G14" s="26">
        <v>661</v>
      </c>
      <c r="H14" s="32">
        <v>35000</v>
      </c>
      <c r="I14" s="32">
        <v>1004.5</v>
      </c>
      <c r="J14" s="33">
        <v>0</v>
      </c>
      <c r="K14" s="32">
        <v>1064</v>
      </c>
      <c r="L14" s="33">
        <v>175</v>
      </c>
      <c r="M14" s="32">
        <v>2243.5</v>
      </c>
      <c r="N14" s="32">
        <v>32756.5</v>
      </c>
    </row>
    <row r="15" spans="1:14" ht="38.25" customHeight="1" x14ac:dyDescent="0.25">
      <c r="A15" s="25" t="s">
        <v>79</v>
      </c>
      <c r="B15" s="25" t="s">
        <v>78</v>
      </c>
      <c r="C15" s="26" t="s">
        <v>20</v>
      </c>
      <c r="D15" s="26" t="s">
        <v>211</v>
      </c>
      <c r="E15" s="25" t="s">
        <v>22</v>
      </c>
      <c r="F15" s="27" t="s">
        <v>157</v>
      </c>
      <c r="G15" s="26">
        <v>544</v>
      </c>
      <c r="H15" s="32">
        <v>26000</v>
      </c>
      <c r="I15" s="33">
        <v>746.2</v>
      </c>
      <c r="J15" s="33">
        <v>0</v>
      </c>
      <c r="K15" s="33">
        <v>790.4</v>
      </c>
      <c r="L15" s="33">
        <v>675</v>
      </c>
      <c r="M15" s="32">
        <v>2211.6</v>
      </c>
      <c r="N15" s="32">
        <v>23788.400000000001</v>
      </c>
    </row>
    <row r="16" spans="1:14" ht="47.25" customHeight="1" x14ac:dyDescent="0.25">
      <c r="A16" s="25" t="s">
        <v>81</v>
      </c>
      <c r="B16" s="25" t="s">
        <v>80</v>
      </c>
      <c r="C16" s="26" t="s">
        <v>21</v>
      </c>
      <c r="D16" s="26" t="s">
        <v>211</v>
      </c>
      <c r="E16" s="25" t="s">
        <v>150</v>
      </c>
      <c r="F16" s="27" t="s">
        <v>157</v>
      </c>
      <c r="G16" s="26">
        <v>279</v>
      </c>
      <c r="H16" s="32">
        <v>32000</v>
      </c>
      <c r="I16" s="33">
        <v>918.4</v>
      </c>
      <c r="J16" s="33">
        <v>0</v>
      </c>
      <c r="K16" s="33">
        <v>972.8</v>
      </c>
      <c r="L16" s="32">
        <v>1175</v>
      </c>
      <c r="M16" s="32">
        <v>3066.2</v>
      </c>
      <c r="N16" s="32">
        <v>28933.8</v>
      </c>
    </row>
    <row r="17" spans="1:14" ht="39" customHeight="1" x14ac:dyDescent="0.25">
      <c r="A17" s="25" t="s">
        <v>83</v>
      </c>
      <c r="B17" s="25" t="s">
        <v>82</v>
      </c>
      <c r="C17" s="26" t="s">
        <v>21</v>
      </c>
      <c r="D17" s="26" t="s">
        <v>211</v>
      </c>
      <c r="E17" s="25" t="s">
        <v>150</v>
      </c>
      <c r="F17" s="27" t="s">
        <v>157</v>
      </c>
      <c r="G17" s="26">
        <v>473</v>
      </c>
      <c r="H17" s="32">
        <v>32000</v>
      </c>
      <c r="I17" s="33">
        <v>918.4</v>
      </c>
      <c r="J17" s="33">
        <v>0</v>
      </c>
      <c r="K17" s="33">
        <v>972.8</v>
      </c>
      <c r="L17" s="32">
        <v>1675</v>
      </c>
      <c r="M17" s="32">
        <v>3566.2</v>
      </c>
      <c r="N17" s="32">
        <v>28433.8</v>
      </c>
    </row>
    <row r="18" spans="1:14" ht="47.25" customHeight="1" x14ac:dyDescent="0.25">
      <c r="A18" s="25" t="s">
        <v>85</v>
      </c>
      <c r="B18" s="25" t="s">
        <v>159</v>
      </c>
      <c r="C18" s="26" t="s">
        <v>20</v>
      </c>
      <c r="D18" s="26" t="s">
        <v>211</v>
      </c>
      <c r="E18" s="25" t="s">
        <v>203</v>
      </c>
      <c r="F18" s="27" t="s">
        <v>157</v>
      </c>
      <c r="G18" s="26">
        <v>323</v>
      </c>
      <c r="H18" s="32">
        <v>32000</v>
      </c>
      <c r="I18" s="33">
        <v>918.4</v>
      </c>
      <c r="J18" s="33">
        <v>0</v>
      </c>
      <c r="K18" s="33">
        <v>972.8</v>
      </c>
      <c r="L18" s="32">
        <v>2175</v>
      </c>
      <c r="M18" s="32">
        <v>4066.2</v>
      </c>
      <c r="N18" s="32">
        <v>27933.8</v>
      </c>
    </row>
    <row r="19" spans="1:14" ht="47.25" customHeight="1" x14ac:dyDescent="0.25">
      <c r="A19" s="25" t="s">
        <v>228</v>
      </c>
      <c r="B19" s="25" t="s">
        <v>229</v>
      </c>
      <c r="C19" s="26" t="s">
        <v>20</v>
      </c>
      <c r="D19" s="26" t="s">
        <v>211</v>
      </c>
      <c r="E19" s="25" t="s">
        <v>22</v>
      </c>
      <c r="F19" s="27" t="s">
        <v>157</v>
      </c>
      <c r="G19" s="26">
        <v>669</v>
      </c>
      <c r="H19" s="32">
        <v>26000</v>
      </c>
      <c r="I19" s="33">
        <v>746.2</v>
      </c>
      <c r="J19" s="33">
        <v>0</v>
      </c>
      <c r="K19" s="33">
        <v>790.4</v>
      </c>
      <c r="L19" s="32">
        <v>1375</v>
      </c>
      <c r="M19" s="32">
        <v>2911.6</v>
      </c>
      <c r="N19" s="32">
        <v>23088.400000000001</v>
      </c>
    </row>
    <row r="20" spans="1:14" ht="47.25" customHeight="1" x14ac:dyDescent="0.25">
      <c r="A20" s="25" t="s">
        <v>230</v>
      </c>
      <c r="B20" s="25" t="s">
        <v>231</v>
      </c>
      <c r="C20" s="26" t="s">
        <v>21</v>
      </c>
      <c r="D20" s="26" t="s">
        <v>211</v>
      </c>
      <c r="E20" s="25" t="s">
        <v>22</v>
      </c>
      <c r="F20" s="27" t="s">
        <v>157</v>
      </c>
      <c r="G20" s="26">
        <v>660</v>
      </c>
      <c r="H20" s="32">
        <v>28000</v>
      </c>
      <c r="I20" s="33">
        <v>803.6</v>
      </c>
      <c r="J20" s="33">
        <v>0</v>
      </c>
      <c r="K20" s="33">
        <v>851.2</v>
      </c>
      <c r="L20" s="33">
        <v>175</v>
      </c>
      <c r="M20" s="32">
        <v>1829.8</v>
      </c>
      <c r="N20" s="32">
        <v>26170.2</v>
      </c>
    </row>
    <row r="21" spans="1:14" ht="53.25" customHeight="1" x14ac:dyDescent="0.25">
      <c r="A21" s="25" t="s">
        <v>158</v>
      </c>
      <c r="B21" s="25" t="s">
        <v>86</v>
      </c>
      <c r="C21" s="26" t="s">
        <v>21</v>
      </c>
      <c r="D21" s="26" t="s">
        <v>211</v>
      </c>
      <c r="E21" s="27" t="s">
        <v>202</v>
      </c>
      <c r="F21" s="27" t="s">
        <v>25</v>
      </c>
      <c r="G21" s="26">
        <v>138</v>
      </c>
      <c r="H21" s="32">
        <v>75000</v>
      </c>
      <c r="I21" s="32">
        <v>2152.5</v>
      </c>
      <c r="J21" s="32">
        <v>6309.38</v>
      </c>
      <c r="K21" s="32">
        <v>2280</v>
      </c>
      <c r="L21" s="33">
        <v>175</v>
      </c>
      <c r="M21" s="32">
        <v>10916.88</v>
      </c>
      <c r="N21" s="32">
        <v>64083.12</v>
      </c>
    </row>
    <row r="22" spans="1:14" ht="53.25" customHeight="1" x14ac:dyDescent="0.25">
      <c r="A22" s="25" t="s">
        <v>121</v>
      </c>
      <c r="B22" s="25" t="s">
        <v>122</v>
      </c>
      <c r="C22" s="26" t="s">
        <v>20</v>
      </c>
      <c r="D22" s="26" t="s">
        <v>211</v>
      </c>
      <c r="E22" s="25" t="s">
        <v>34</v>
      </c>
      <c r="F22" s="25" t="s">
        <v>57</v>
      </c>
      <c r="G22" s="26">
        <v>546</v>
      </c>
      <c r="H22" s="32">
        <v>26000</v>
      </c>
      <c r="I22" s="33">
        <v>746.2</v>
      </c>
      <c r="J22" s="33">
        <v>0</v>
      </c>
      <c r="K22" s="33">
        <v>790.4</v>
      </c>
      <c r="L22" s="32">
        <v>1175</v>
      </c>
      <c r="M22" s="32">
        <v>2711.6</v>
      </c>
      <c r="N22" s="32">
        <v>23288.400000000001</v>
      </c>
    </row>
    <row r="23" spans="1:14" ht="45" customHeight="1" x14ac:dyDescent="0.25">
      <c r="A23" s="25" t="s">
        <v>89</v>
      </c>
      <c r="B23" s="25" t="s">
        <v>163</v>
      </c>
      <c r="C23" s="26" t="s">
        <v>20</v>
      </c>
      <c r="D23" s="26" t="s">
        <v>211</v>
      </c>
      <c r="E23" s="25" t="s">
        <v>23</v>
      </c>
      <c r="F23" s="27" t="s">
        <v>26</v>
      </c>
      <c r="G23" s="26">
        <v>24</v>
      </c>
      <c r="H23" s="32">
        <v>55000</v>
      </c>
      <c r="I23" s="32">
        <v>1578.5</v>
      </c>
      <c r="J23" s="32">
        <v>2559.6799999999998</v>
      </c>
      <c r="K23" s="32">
        <v>1672</v>
      </c>
      <c r="L23" s="32">
        <v>1675</v>
      </c>
      <c r="M23" s="32">
        <v>7485.18</v>
      </c>
      <c r="N23" s="32">
        <v>47514.82</v>
      </c>
    </row>
    <row r="24" spans="1:14" ht="48" customHeight="1" x14ac:dyDescent="0.25">
      <c r="A24" s="25" t="s">
        <v>167</v>
      </c>
      <c r="B24" s="25" t="s">
        <v>60</v>
      </c>
      <c r="C24" s="26" t="s">
        <v>20</v>
      </c>
      <c r="D24" s="26" t="s">
        <v>211</v>
      </c>
      <c r="E24" s="25" t="s">
        <v>23</v>
      </c>
      <c r="F24" s="27" t="s">
        <v>26</v>
      </c>
      <c r="G24" s="26">
        <v>72</v>
      </c>
      <c r="H24" s="32">
        <v>55000</v>
      </c>
      <c r="I24" s="32">
        <v>1578.5</v>
      </c>
      <c r="J24" s="32">
        <v>2559.6799999999998</v>
      </c>
      <c r="K24" s="32">
        <v>1672</v>
      </c>
      <c r="L24" s="33">
        <v>675</v>
      </c>
      <c r="M24" s="32">
        <v>6485.18</v>
      </c>
      <c r="N24" s="32">
        <v>48514.82</v>
      </c>
    </row>
    <row r="25" spans="1:14" ht="48" customHeight="1" x14ac:dyDescent="0.25">
      <c r="A25" s="25" t="s">
        <v>90</v>
      </c>
      <c r="B25" s="25" t="s">
        <v>61</v>
      </c>
      <c r="C25" s="26" t="s">
        <v>20</v>
      </c>
      <c r="D25" s="26" t="s">
        <v>221</v>
      </c>
      <c r="E25" s="25" t="s">
        <v>24</v>
      </c>
      <c r="F25" s="27" t="s">
        <v>26</v>
      </c>
      <c r="G25" s="26">
        <v>540</v>
      </c>
      <c r="H25" s="32">
        <v>50000</v>
      </c>
      <c r="I25" s="32">
        <v>1435</v>
      </c>
      <c r="J25" s="32">
        <v>1596.68</v>
      </c>
      <c r="K25" s="32">
        <v>1520</v>
      </c>
      <c r="L25" s="32">
        <v>1740.46</v>
      </c>
      <c r="M25" s="32">
        <v>6292.14</v>
      </c>
      <c r="N25" s="32">
        <v>43707.86</v>
      </c>
    </row>
    <row r="26" spans="1:14" ht="48.75" customHeight="1" x14ac:dyDescent="0.25">
      <c r="A26" s="25" t="s">
        <v>92</v>
      </c>
      <c r="B26" s="25" t="s">
        <v>91</v>
      </c>
      <c r="C26" s="26" t="s">
        <v>21</v>
      </c>
      <c r="D26" s="26" t="s">
        <v>211</v>
      </c>
      <c r="E26" s="25" t="s">
        <v>27</v>
      </c>
      <c r="F26" s="27" t="s">
        <v>26</v>
      </c>
      <c r="G26" s="26">
        <v>90</v>
      </c>
      <c r="H26" s="32">
        <v>75000</v>
      </c>
      <c r="I26" s="32">
        <v>2152.5</v>
      </c>
      <c r="J26" s="32">
        <v>6309.38</v>
      </c>
      <c r="K26" s="32">
        <v>2280</v>
      </c>
      <c r="L26" s="33">
        <v>175</v>
      </c>
      <c r="M26" s="32">
        <v>10916.88</v>
      </c>
      <c r="N26" s="32">
        <v>64083.12</v>
      </c>
    </row>
    <row r="27" spans="1:14" s="28" customFormat="1" ht="56.25" customHeight="1" x14ac:dyDescent="0.25">
      <c r="A27" s="29" t="s">
        <v>93</v>
      </c>
      <c r="B27" s="29" t="s">
        <v>164</v>
      </c>
      <c r="C27" s="30" t="s">
        <v>21</v>
      </c>
      <c r="D27" s="30" t="s">
        <v>211</v>
      </c>
      <c r="E27" s="31" t="s">
        <v>204</v>
      </c>
      <c r="F27" s="31" t="s">
        <v>28</v>
      </c>
      <c r="G27" s="30">
        <v>88</v>
      </c>
      <c r="H27" s="32">
        <v>90000</v>
      </c>
      <c r="I27" s="32">
        <v>2583</v>
      </c>
      <c r="J27" s="32">
        <v>9753.1200000000008</v>
      </c>
      <c r="K27" s="32">
        <v>2736</v>
      </c>
      <c r="L27" s="33">
        <v>175</v>
      </c>
      <c r="M27" s="32">
        <v>15247.12</v>
      </c>
      <c r="N27" s="32">
        <v>74752.88</v>
      </c>
    </row>
    <row r="28" spans="1:14" s="28" customFormat="1" ht="38.25" customHeight="1" x14ac:dyDescent="0.25">
      <c r="A28" s="25" t="s">
        <v>84</v>
      </c>
      <c r="B28" s="25" t="s">
        <v>179</v>
      </c>
      <c r="C28" s="26" t="s">
        <v>20</v>
      </c>
      <c r="D28" s="26" t="s">
        <v>211</v>
      </c>
      <c r="E28" s="25" t="s">
        <v>37</v>
      </c>
      <c r="F28" s="25" t="s">
        <v>51</v>
      </c>
      <c r="G28" s="26">
        <v>465</v>
      </c>
      <c r="H28" s="32">
        <v>40000</v>
      </c>
      <c r="I28" s="32">
        <v>1148</v>
      </c>
      <c r="J28" s="33">
        <v>442.65</v>
      </c>
      <c r="K28" s="32">
        <v>1216</v>
      </c>
      <c r="L28" s="33">
        <v>175</v>
      </c>
      <c r="M28" s="32">
        <v>2981.65</v>
      </c>
      <c r="N28" s="32">
        <v>37018.35</v>
      </c>
    </row>
    <row r="29" spans="1:14" ht="37.5" customHeight="1" x14ac:dyDescent="0.25">
      <c r="A29" s="25" t="s">
        <v>142</v>
      </c>
      <c r="B29" s="25" t="s">
        <v>143</v>
      </c>
      <c r="C29" s="26" t="s">
        <v>20</v>
      </c>
      <c r="D29" s="26" t="s">
        <v>211</v>
      </c>
      <c r="E29" s="25" t="s">
        <v>144</v>
      </c>
      <c r="F29" s="25" t="s">
        <v>29</v>
      </c>
      <c r="G29" s="26">
        <v>509</v>
      </c>
      <c r="H29" s="32">
        <v>42000</v>
      </c>
      <c r="I29" s="32">
        <v>1205.4000000000001</v>
      </c>
      <c r="J29" s="33">
        <v>724.92</v>
      </c>
      <c r="K29" s="32">
        <v>1276.8</v>
      </c>
      <c r="L29" s="32">
        <v>1175</v>
      </c>
      <c r="M29" s="32">
        <v>4382.12</v>
      </c>
      <c r="N29" s="32">
        <v>37617.879999999997</v>
      </c>
    </row>
    <row r="30" spans="1:14" ht="39.75" customHeight="1" x14ac:dyDescent="0.25">
      <c r="A30" s="25" t="s">
        <v>94</v>
      </c>
      <c r="B30" s="25" t="s">
        <v>165</v>
      </c>
      <c r="C30" s="26" t="s">
        <v>20</v>
      </c>
      <c r="D30" s="26" t="s">
        <v>220</v>
      </c>
      <c r="E30" s="25" t="s">
        <v>151</v>
      </c>
      <c r="F30" s="25" t="s">
        <v>29</v>
      </c>
      <c r="G30" s="26">
        <v>28</v>
      </c>
      <c r="H30" s="32">
        <v>29900</v>
      </c>
      <c r="I30" s="33">
        <v>858.13</v>
      </c>
      <c r="J30" s="33">
        <v>0</v>
      </c>
      <c r="K30" s="33">
        <v>908.96</v>
      </c>
      <c r="L30" s="33">
        <v>175</v>
      </c>
      <c r="M30" s="32">
        <v>1942.09</v>
      </c>
      <c r="N30" s="32">
        <v>27957.91</v>
      </c>
    </row>
    <row r="31" spans="1:14" ht="34.5" customHeight="1" x14ac:dyDescent="0.25">
      <c r="A31" s="25" t="s">
        <v>95</v>
      </c>
      <c r="B31" s="25" t="s">
        <v>166</v>
      </c>
      <c r="C31" s="26" t="s">
        <v>20</v>
      </c>
      <c r="D31" s="26" t="s">
        <v>220</v>
      </c>
      <c r="E31" s="25" t="s">
        <v>37</v>
      </c>
      <c r="F31" s="25" t="s">
        <v>29</v>
      </c>
      <c r="G31" s="26">
        <v>76</v>
      </c>
      <c r="H31" s="32">
        <v>29900</v>
      </c>
      <c r="I31" s="33">
        <v>858.13</v>
      </c>
      <c r="J31" s="33">
        <v>0</v>
      </c>
      <c r="K31" s="33">
        <v>908.96</v>
      </c>
      <c r="L31" s="33">
        <v>175</v>
      </c>
      <c r="M31" s="32">
        <v>1942.09</v>
      </c>
      <c r="N31" s="32">
        <v>27957.91</v>
      </c>
    </row>
    <row r="32" spans="1:14" ht="38.25" customHeight="1" x14ac:dyDescent="0.25">
      <c r="A32" s="25" t="s">
        <v>96</v>
      </c>
      <c r="B32" s="25" t="s">
        <v>168</v>
      </c>
      <c r="C32" s="26" t="s">
        <v>20</v>
      </c>
      <c r="D32" s="26" t="s">
        <v>211</v>
      </c>
      <c r="E32" s="25" t="s">
        <v>144</v>
      </c>
      <c r="F32" s="25" t="s">
        <v>29</v>
      </c>
      <c r="G32" s="26">
        <v>548</v>
      </c>
      <c r="H32" s="32">
        <v>42000</v>
      </c>
      <c r="I32" s="32">
        <v>1205.4000000000001</v>
      </c>
      <c r="J32" s="33">
        <v>724.92</v>
      </c>
      <c r="K32" s="32">
        <v>1276.8</v>
      </c>
      <c r="L32" s="33">
        <v>175</v>
      </c>
      <c r="M32" s="32">
        <v>3382.12</v>
      </c>
      <c r="N32" s="32">
        <v>38617.879999999997</v>
      </c>
    </row>
    <row r="33" spans="1:14" ht="35.25" customHeight="1" x14ac:dyDescent="0.25">
      <c r="A33" s="25" t="s">
        <v>97</v>
      </c>
      <c r="B33" s="25" t="s">
        <v>71</v>
      </c>
      <c r="C33" s="26" t="s">
        <v>21</v>
      </c>
      <c r="D33" s="26" t="s">
        <v>211</v>
      </c>
      <c r="E33" s="25" t="s">
        <v>205</v>
      </c>
      <c r="F33" s="25" t="s">
        <v>30</v>
      </c>
      <c r="G33" s="26">
        <v>392</v>
      </c>
      <c r="H33" s="32">
        <v>26000</v>
      </c>
      <c r="I33" s="33">
        <v>746.2</v>
      </c>
      <c r="J33" s="33">
        <v>0</v>
      </c>
      <c r="K33" s="33">
        <v>790.4</v>
      </c>
      <c r="L33" s="33">
        <v>675</v>
      </c>
      <c r="M33" s="32">
        <v>2211.6</v>
      </c>
      <c r="N33" s="32">
        <v>23788.400000000001</v>
      </c>
    </row>
    <row r="34" spans="1:14" ht="41.25" customHeight="1" x14ac:dyDescent="0.25">
      <c r="A34" s="25" t="s">
        <v>98</v>
      </c>
      <c r="B34" s="25" t="s">
        <v>169</v>
      </c>
      <c r="C34" s="26" t="s">
        <v>20</v>
      </c>
      <c r="D34" s="26" t="s">
        <v>211</v>
      </c>
      <c r="E34" s="25" t="s">
        <v>149</v>
      </c>
      <c r="F34" s="25" t="s">
        <v>31</v>
      </c>
      <c r="G34" s="26">
        <v>36</v>
      </c>
      <c r="H34" s="32">
        <v>40000</v>
      </c>
      <c r="I34" s="32">
        <v>1148</v>
      </c>
      <c r="J34" s="33">
        <v>442.65</v>
      </c>
      <c r="K34" s="32">
        <v>1216</v>
      </c>
      <c r="L34" s="32">
        <v>1175</v>
      </c>
      <c r="M34" s="32">
        <v>3981.65</v>
      </c>
      <c r="N34" s="32">
        <v>36018.35</v>
      </c>
    </row>
    <row r="35" spans="1:14" ht="41.25" customHeight="1" x14ac:dyDescent="0.25">
      <c r="A35" s="25" t="s">
        <v>217</v>
      </c>
      <c r="B35" s="25" t="s">
        <v>219</v>
      </c>
      <c r="C35" s="26" t="s">
        <v>218</v>
      </c>
      <c r="D35" s="26" t="s">
        <v>211</v>
      </c>
      <c r="E35" s="25" t="s">
        <v>149</v>
      </c>
      <c r="F35" s="25" t="s">
        <v>31</v>
      </c>
      <c r="G35" s="26">
        <v>44</v>
      </c>
      <c r="H35" s="32">
        <v>40000</v>
      </c>
      <c r="I35" s="32">
        <v>1148</v>
      </c>
      <c r="J35" s="33">
        <v>442.65</v>
      </c>
      <c r="K35" s="32">
        <v>1216</v>
      </c>
      <c r="L35" s="32">
        <v>1175</v>
      </c>
      <c r="M35" s="32">
        <v>3981.65</v>
      </c>
      <c r="N35" s="32">
        <v>36018.35</v>
      </c>
    </row>
    <row r="36" spans="1:14" ht="41.25" customHeight="1" x14ac:dyDescent="0.25">
      <c r="A36" s="25" t="s">
        <v>99</v>
      </c>
      <c r="B36" s="25" t="s">
        <v>62</v>
      </c>
      <c r="C36" s="26" t="s">
        <v>20</v>
      </c>
      <c r="D36" s="26" t="s">
        <v>211</v>
      </c>
      <c r="E36" s="25" t="s">
        <v>152</v>
      </c>
      <c r="F36" s="25" t="s">
        <v>31</v>
      </c>
      <c r="G36" s="26">
        <v>78</v>
      </c>
      <c r="H36" s="32">
        <v>90000</v>
      </c>
      <c r="I36" s="32">
        <v>2583</v>
      </c>
      <c r="J36" s="32">
        <v>9753.1200000000008</v>
      </c>
      <c r="K36" s="32">
        <v>2736</v>
      </c>
      <c r="L36" s="33">
        <v>175</v>
      </c>
      <c r="M36" s="32">
        <v>15247.12</v>
      </c>
      <c r="N36" s="32">
        <v>74752.88</v>
      </c>
    </row>
    <row r="37" spans="1:14" ht="39.75" customHeight="1" x14ac:dyDescent="0.25">
      <c r="A37" s="25" t="s">
        <v>100</v>
      </c>
      <c r="B37" s="25" t="s">
        <v>63</v>
      </c>
      <c r="C37" s="26" t="s">
        <v>21</v>
      </c>
      <c r="D37" s="26" t="s">
        <v>211</v>
      </c>
      <c r="E37" s="25" t="s">
        <v>149</v>
      </c>
      <c r="F37" s="25" t="s">
        <v>31</v>
      </c>
      <c r="G37" s="26">
        <v>82</v>
      </c>
      <c r="H37" s="32">
        <v>40000</v>
      </c>
      <c r="I37" s="32">
        <v>1148</v>
      </c>
      <c r="J37" s="33">
        <v>442.65</v>
      </c>
      <c r="K37" s="32">
        <v>1216</v>
      </c>
      <c r="L37" s="32">
        <v>1175</v>
      </c>
      <c r="M37" s="32">
        <v>3981.65</v>
      </c>
      <c r="N37" s="32">
        <v>36018.35</v>
      </c>
    </row>
    <row r="38" spans="1:14" ht="35.25" customHeight="1" x14ac:dyDescent="0.25">
      <c r="A38" s="25" t="s">
        <v>101</v>
      </c>
      <c r="B38" s="25" t="s">
        <v>64</v>
      </c>
      <c r="C38" s="26" t="s">
        <v>21</v>
      </c>
      <c r="D38" s="26" t="s">
        <v>211</v>
      </c>
      <c r="E38" s="25" t="s">
        <v>149</v>
      </c>
      <c r="F38" s="25" t="s">
        <v>31</v>
      </c>
      <c r="G38" s="26">
        <v>511</v>
      </c>
      <c r="H38" s="32">
        <v>40000</v>
      </c>
      <c r="I38" s="32">
        <v>1148</v>
      </c>
      <c r="J38" s="33">
        <v>442.65</v>
      </c>
      <c r="K38" s="32">
        <v>1216</v>
      </c>
      <c r="L38" s="32">
        <v>1675</v>
      </c>
      <c r="M38" s="32">
        <v>4481.6499999999996</v>
      </c>
      <c r="N38" s="32">
        <v>35518.35</v>
      </c>
    </row>
    <row r="39" spans="1:14" ht="40.5" customHeight="1" x14ac:dyDescent="0.25">
      <c r="A39" s="25" t="s">
        <v>102</v>
      </c>
      <c r="B39" s="25" t="s">
        <v>65</v>
      </c>
      <c r="C39" s="26" t="s">
        <v>21</v>
      </c>
      <c r="D39" s="26" t="s">
        <v>211</v>
      </c>
      <c r="E39" s="25" t="s">
        <v>149</v>
      </c>
      <c r="F39" s="25" t="s">
        <v>31</v>
      </c>
      <c r="G39" s="26">
        <v>469</v>
      </c>
      <c r="H39" s="32">
        <v>40000</v>
      </c>
      <c r="I39" s="32">
        <v>1148</v>
      </c>
      <c r="J39" s="33">
        <v>442.65</v>
      </c>
      <c r="K39" s="32">
        <v>1216</v>
      </c>
      <c r="L39" s="33">
        <v>175</v>
      </c>
      <c r="M39" s="32">
        <v>2981.65</v>
      </c>
      <c r="N39" s="32">
        <v>37018.35</v>
      </c>
    </row>
    <row r="40" spans="1:14" ht="39.75" customHeight="1" x14ac:dyDescent="0.25">
      <c r="A40" s="25" t="s">
        <v>199</v>
      </c>
      <c r="B40" s="25" t="s">
        <v>170</v>
      </c>
      <c r="C40" s="26" t="s">
        <v>20</v>
      </c>
      <c r="D40" s="26" t="s">
        <v>211</v>
      </c>
      <c r="E40" s="25" t="s">
        <v>149</v>
      </c>
      <c r="F40" s="25" t="s">
        <v>31</v>
      </c>
      <c r="G40" s="26">
        <v>614</v>
      </c>
      <c r="H40" s="32">
        <v>35000</v>
      </c>
      <c r="I40" s="32">
        <v>1004.5</v>
      </c>
      <c r="J40" s="33">
        <v>0</v>
      </c>
      <c r="K40" s="32">
        <v>1064</v>
      </c>
      <c r="L40" s="32">
        <v>1890.46</v>
      </c>
      <c r="M40" s="32">
        <v>3958.96</v>
      </c>
      <c r="N40" s="32">
        <v>31041.040000000001</v>
      </c>
    </row>
    <row r="41" spans="1:14" ht="55.5" customHeight="1" x14ac:dyDescent="0.25">
      <c r="A41" s="25" t="s">
        <v>198</v>
      </c>
      <c r="B41" s="25" t="s">
        <v>67</v>
      </c>
      <c r="C41" s="26" t="s">
        <v>20</v>
      </c>
      <c r="D41" s="26" t="s">
        <v>211</v>
      </c>
      <c r="E41" s="27" t="s">
        <v>206</v>
      </c>
      <c r="F41" s="27" t="s">
        <v>33</v>
      </c>
      <c r="G41" s="26">
        <v>485</v>
      </c>
      <c r="H41" s="32">
        <v>90000</v>
      </c>
      <c r="I41" s="32">
        <v>2583</v>
      </c>
      <c r="J41" s="32">
        <v>9324.25</v>
      </c>
      <c r="K41" s="32">
        <v>2736</v>
      </c>
      <c r="L41" s="32">
        <v>1890.46</v>
      </c>
      <c r="M41" s="32">
        <v>16533.71</v>
      </c>
      <c r="N41" s="32">
        <v>73466.289999999994</v>
      </c>
    </row>
    <row r="42" spans="1:14" ht="39.75" customHeight="1" x14ac:dyDescent="0.25">
      <c r="A42" s="25" t="s">
        <v>104</v>
      </c>
      <c r="B42" s="25" t="s">
        <v>171</v>
      </c>
      <c r="C42" s="26" t="s">
        <v>20</v>
      </c>
      <c r="D42" s="26" t="s">
        <v>211</v>
      </c>
      <c r="E42" s="25" t="s">
        <v>34</v>
      </c>
      <c r="F42" s="25" t="s">
        <v>36</v>
      </c>
      <c r="G42" s="26">
        <v>507</v>
      </c>
      <c r="H42" s="32">
        <v>44000</v>
      </c>
      <c r="I42" s="32">
        <v>1262.8</v>
      </c>
      <c r="J42" s="32">
        <v>1007.19</v>
      </c>
      <c r="K42" s="32">
        <v>1337.6</v>
      </c>
      <c r="L42" s="33">
        <v>175</v>
      </c>
      <c r="M42" s="32">
        <v>3782.59</v>
      </c>
      <c r="N42" s="32">
        <v>40217.410000000003</v>
      </c>
    </row>
    <row r="43" spans="1:14" ht="42" customHeight="1" x14ac:dyDescent="0.25">
      <c r="A43" s="25" t="s">
        <v>197</v>
      </c>
      <c r="B43" s="25" t="s">
        <v>172</v>
      </c>
      <c r="C43" s="26" t="s">
        <v>20</v>
      </c>
      <c r="D43" s="26" t="s">
        <v>211</v>
      </c>
      <c r="E43" s="25" t="s">
        <v>150</v>
      </c>
      <c r="F43" s="25" t="s">
        <v>36</v>
      </c>
      <c r="G43" s="26">
        <v>481</v>
      </c>
      <c r="H43" s="32">
        <v>30000</v>
      </c>
      <c r="I43" s="33">
        <v>861</v>
      </c>
      <c r="J43" s="33">
        <v>0</v>
      </c>
      <c r="K43" s="33">
        <v>912</v>
      </c>
      <c r="L43" s="33">
        <v>175</v>
      </c>
      <c r="M43" s="32">
        <v>1948</v>
      </c>
      <c r="N43" s="32">
        <v>28052</v>
      </c>
    </row>
    <row r="44" spans="1:14" ht="38.25" customHeight="1" x14ac:dyDescent="0.25">
      <c r="A44" s="25" t="s">
        <v>87</v>
      </c>
      <c r="B44" s="25" t="s">
        <v>173</v>
      </c>
      <c r="C44" s="26" t="s">
        <v>21</v>
      </c>
      <c r="D44" s="26" t="s">
        <v>211</v>
      </c>
      <c r="E44" s="25" t="s">
        <v>149</v>
      </c>
      <c r="F44" s="25" t="s">
        <v>36</v>
      </c>
      <c r="G44" s="26">
        <v>477</v>
      </c>
      <c r="H44" s="32">
        <v>35000</v>
      </c>
      <c r="I44" s="32">
        <v>1004.5</v>
      </c>
      <c r="J44" s="33">
        <v>0</v>
      </c>
      <c r="K44" s="32">
        <v>1064</v>
      </c>
      <c r="L44" s="33">
        <v>175</v>
      </c>
      <c r="M44" s="32">
        <v>2243.5</v>
      </c>
      <c r="N44" s="32">
        <v>32756.5</v>
      </c>
    </row>
    <row r="45" spans="1:14" ht="39.75" customHeight="1" x14ac:dyDescent="0.25">
      <c r="A45" s="25" t="s">
        <v>88</v>
      </c>
      <c r="B45" s="25" t="s">
        <v>174</v>
      </c>
      <c r="C45" s="26" t="s">
        <v>21</v>
      </c>
      <c r="D45" s="26" t="s">
        <v>211</v>
      </c>
      <c r="E45" s="25" t="s">
        <v>149</v>
      </c>
      <c r="F45" s="25" t="s">
        <v>36</v>
      </c>
      <c r="G45" s="26">
        <v>471</v>
      </c>
      <c r="H45" s="32">
        <v>35000</v>
      </c>
      <c r="I45" s="32">
        <v>1004.5</v>
      </c>
      <c r="J45" s="33">
        <v>0</v>
      </c>
      <c r="K45" s="32">
        <v>1064</v>
      </c>
      <c r="L45" s="33">
        <v>175</v>
      </c>
      <c r="M45" s="32">
        <v>2243.5</v>
      </c>
      <c r="N45" s="32">
        <v>32756.5</v>
      </c>
    </row>
    <row r="46" spans="1:14" ht="42.75" customHeight="1" x14ac:dyDescent="0.25">
      <c r="A46" s="25" t="s">
        <v>196</v>
      </c>
      <c r="B46" s="25" t="s">
        <v>68</v>
      </c>
      <c r="C46" s="26" t="s">
        <v>20</v>
      </c>
      <c r="D46" s="26" t="s">
        <v>211</v>
      </c>
      <c r="E46" s="25" t="s">
        <v>149</v>
      </c>
      <c r="F46" s="25" t="s">
        <v>36</v>
      </c>
      <c r="G46" s="26">
        <v>538</v>
      </c>
      <c r="H46" s="32">
        <v>35000</v>
      </c>
      <c r="I46" s="32">
        <v>1004.5</v>
      </c>
      <c r="J46" s="33">
        <v>0</v>
      </c>
      <c r="K46" s="32">
        <v>1064</v>
      </c>
      <c r="L46" s="32">
        <v>1890.46</v>
      </c>
      <c r="M46" s="32">
        <v>3958.96</v>
      </c>
      <c r="N46" s="32">
        <v>31041.040000000001</v>
      </c>
    </row>
    <row r="47" spans="1:14" ht="43.5" customHeight="1" x14ac:dyDescent="0.25">
      <c r="A47" s="25" t="s">
        <v>195</v>
      </c>
      <c r="B47" s="25" t="s">
        <v>175</v>
      </c>
      <c r="C47" s="26" t="s">
        <v>20</v>
      </c>
      <c r="D47" s="26" t="s">
        <v>211</v>
      </c>
      <c r="E47" s="25" t="s">
        <v>55</v>
      </c>
      <c r="F47" s="25" t="s">
        <v>36</v>
      </c>
      <c r="G47" s="26">
        <v>620</v>
      </c>
      <c r="H47" s="32">
        <v>20000</v>
      </c>
      <c r="I47" s="33">
        <v>574</v>
      </c>
      <c r="J47" s="33">
        <v>0</v>
      </c>
      <c r="K47" s="33">
        <v>608</v>
      </c>
      <c r="L47" s="33">
        <v>175</v>
      </c>
      <c r="M47" s="32">
        <v>1357</v>
      </c>
      <c r="N47" s="32">
        <v>18643</v>
      </c>
    </row>
    <row r="48" spans="1:14" ht="47.25" customHeight="1" x14ac:dyDescent="0.25">
      <c r="A48" s="25" t="s">
        <v>103</v>
      </c>
      <c r="B48" s="25" t="s">
        <v>66</v>
      </c>
      <c r="C48" s="26" t="s">
        <v>21</v>
      </c>
      <c r="D48" s="26" t="s">
        <v>211</v>
      </c>
      <c r="E48" s="25" t="s">
        <v>32</v>
      </c>
      <c r="F48" s="25" t="s">
        <v>155</v>
      </c>
      <c r="G48" s="26">
        <v>442</v>
      </c>
      <c r="H48" s="32">
        <v>50000</v>
      </c>
      <c r="I48" s="32">
        <v>1435</v>
      </c>
      <c r="J48" s="32">
        <v>1596.68</v>
      </c>
      <c r="K48" s="32">
        <v>1520</v>
      </c>
      <c r="L48" s="32">
        <v>1890.46</v>
      </c>
      <c r="M48" s="32">
        <v>6442.14</v>
      </c>
      <c r="N48" s="32">
        <v>43557.86</v>
      </c>
    </row>
    <row r="49" spans="1:14" ht="43.5" customHeight="1" x14ac:dyDescent="0.25">
      <c r="A49" s="25" t="s">
        <v>105</v>
      </c>
      <c r="B49" s="25" t="s">
        <v>69</v>
      </c>
      <c r="C49" s="26" t="s">
        <v>20</v>
      </c>
      <c r="D49" s="26" t="s">
        <v>211</v>
      </c>
      <c r="E49" s="25" t="s">
        <v>207</v>
      </c>
      <c r="F49" s="25" t="s">
        <v>39</v>
      </c>
      <c r="G49" s="26">
        <v>30</v>
      </c>
      <c r="H49" s="32">
        <v>40000</v>
      </c>
      <c r="I49" s="32">
        <v>1148</v>
      </c>
      <c r="J49" s="33">
        <v>442.65</v>
      </c>
      <c r="K49" s="32">
        <v>1216</v>
      </c>
      <c r="L49" s="33">
        <v>175</v>
      </c>
      <c r="M49" s="32">
        <v>2981.65</v>
      </c>
      <c r="N49" s="32">
        <v>37018.35</v>
      </c>
    </row>
    <row r="50" spans="1:14" ht="43.5" customHeight="1" x14ac:dyDescent="0.25">
      <c r="A50" s="25" t="s">
        <v>194</v>
      </c>
      <c r="B50" s="25" t="s">
        <v>176</v>
      </c>
      <c r="C50" s="26" t="s">
        <v>20</v>
      </c>
      <c r="D50" s="26" t="s">
        <v>211</v>
      </c>
      <c r="E50" s="25" t="s">
        <v>38</v>
      </c>
      <c r="F50" s="25" t="s">
        <v>39</v>
      </c>
      <c r="G50" s="26">
        <v>12</v>
      </c>
      <c r="H50" s="32">
        <v>65000</v>
      </c>
      <c r="I50" s="32">
        <v>1865.5</v>
      </c>
      <c r="J50" s="32">
        <v>4427.58</v>
      </c>
      <c r="K50" s="32">
        <v>1976</v>
      </c>
      <c r="L50" s="33">
        <v>175</v>
      </c>
      <c r="M50" s="32">
        <v>8444.08</v>
      </c>
      <c r="N50" s="32">
        <v>56555.92</v>
      </c>
    </row>
    <row r="51" spans="1:14" ht="43.5" customHeight="1" x14ac:dyDescent="0.25">
      <c r="A51" s="25" t="s">
        <v>106</v>
      </c>
      <c r="B51" s="25" t="s">
        <v>70</v>
      </c>
      <c r="C51" s="26" t="s">
        <v>20</v>
      </c>
      <c r="D51" s="26" t="s">
        <v>211</v>
      </c>
      <c r="E51" s="25" t="s">
        <v>208</v>
      </c>
      <c r="F51" s="25" t="s">
        <v>39</v>
      </c>
      <c r="G51" s="26">
        <v>428</v>
      </c>
      <c r="H51" s="32">
        <v>140000</v>
      </c>
      <c r="I51" s="32">
        <v>4018</v>
      </c>
      <c r="J51" s="32">
        <v>21514.37</v>
      </c>
      <c r="K51" s="32">
        <v>4256</v>
      </c>
      <c r="L51" s="33">
        <v>175</v>
      </c>
      <c r="M51" s="32">
        <v>29963.37</v>
      </c>
      <c r="N51" s="32">
        <v>110036.63</v>
      </c>
    </row>
    <row r="52" spans="1:14" ht="43.5" customHeight="1" x14ac:dyDescent="0.25">
      <c r="A52" s="25" t="s">
        <v>107</v>
      </c>
      <c r="B52" s="25" t="s">
        <v>193</v>
      </c>
      <c r="C52" s="26" t="s">
        <v>21</v>
      </c>
      <c r="D52" s="26" t="s">
        <v>211</v>
      </c>
      <c r="E52" s="25" t="s">
        <v>41</v>
      </c>
      <c r="F52" s="25" t="s">
        <v>40</v>
      </c>
      <c r="G52" s="26">
        <v>46</v>
      </c>
      <c r="H52" s="32">
        <v>50000</v>
      </c>
      <c r="I52" s="32">
        <v>1435</v>
      </c>
      <c r="J52" s="32">
        <v>1854</v>
      </c>
      <c r="K52" s="32">
        <v>1520</v>
      </c>
      <c r="L52" s="33">
        <v>175</v>
      </c>
      <c r="M52" s="32">
        <v>4984</v>
      </c>
      <c r="N52" s="32">
        <v>45016</v>
      </c>
    </row>
    <row r="53" spans="1:14" ht="43.5" customHeight="1" x14ac:dyDescent="0.25">
      <c r="A53" s="25" t="s">
        <v>192</v>
      </c>
      <c r="B53" s="25" t="s">
        <v>177</v>
      </c>
      <c r="C53" s="26" t="s">
        <v>20</v>
      </c>
      <c r="D53" s="26" t="s">
        <v>211</v>
      </c>
      <c r="E53" s="25" t="s">
        <v>42</v>
      </c>
      <c r="F53" s="25" t="s">
        <v>40</v>
      </c>
      <c r="G53" s="26">
        <v>570</v>
      </c>
      <c r="H53" s="32">
        <v>40000</v>
      </c>
      <c r="I53" s="32">
        <v>1148</v>
      </c>
      <c r="J53" s="33">
        <v>442.65</v>
      </c>
      <c r="K53" s="32">
        <v>1216</v>
      </c>
      <c r="L53" s="33">
        <v>25</v>
      </c>
      <c r="M53" s="32">
        <v>2831.65</v>
      </c>
      <c r="N53" s="32">
        <v>37168.35</v>
      </c>
    </row>
    <row r="54" spans="1:14" ht="43.5" customHeight="1" x14ac:dyDescent="0.25">
      <c r="A54" s="25" t="s">
        <v>108</v>
      </c>
      <c r="B54" s="25" t="s">
        <v>109</v>
      </c>
      <c r="C54" s="26" t="s">
        <v>21</v>
      </c>
      <c r="D54" s="26" t="s">
        <v>211</v>
      </c>
      <c r="E54" s="25" t="s">
        <v>43</v>
      </c>
      <c r="F54" s="25" t="s">
        <v>40</v>
      </c>
      <c r="G54" s="26">
        <v>517</v>
      </c>
      <c r="H54" s="32">
        <v>55000</v>
      </c>
      <c r="I54" s="32">
        <v>1578.5</v>
      </c>
      <c r="J54" s="32">
        <v>2559.6799999999998</v>
      </c>
      <c r="K54" s="32">
        <v>1672</v>
      </c>
      <c r="L54" s="33">
        <v>175</v>
      </c>
      <c r="M54" s="32">
        <v>5985.18</v>
      </c>
      <c r="N54" s="32">
        <v>49014.82</v>
      </c>
    </row>
    <row r="55" spans="1:14" ht="43.5" customHeight="1" x14ac:dyDescent="0.25">
      <c r="A55" s="25" t="s">
        <v>110</v>
      </c>
      <c r="B55" s="25" t="s">
        <v>111</v>
      </c>
      <c r="C55" s="26" t="s">
        <v>21</v>
      </c>
      <c r="D55" s="26" t="s">
        <v>221</v>
      </c>
      <c r="E55" s="25" t="s">
        <v>44</v>
      </c>
      <c r="F55" s="25" t="s">
        <v>40</v>
      </c>
      <c r="G55" s="26">
        <v>120</v>
      </c>
      <c r="H55" s="32">
        <v>50000</v>
      </c>
      <c r="I55" s="32">
        <v>1435</v>
      </c>
      <c r="J55" s="32">
        <v>1854</v>
      </c>
      <c r="K55" s="32">
        <v>1520</v>
      </c>
      <c r="L55" s="33">
        <v>25</v>
      </c>
      <c r="M55" s="32">
        <v>4834</v>
      </c>
      <c r="N55" s="32">
        <v>45166</v>
      </c>
    </row>
    <row r="56" spans="1:14" ht="43.5" customHeight="1" x14ac:dyDescent="0.25">
      <c r="A56" s="25" t="s">
        <v>112</v>
      </c>
      <c r="B56" s="25" t="s">
        <v>113</v>
      </c>
      <c r="C56" s="26" t="s">
        <v>21</v>
      </c>
      <c r="D56" s="26" t="s">
        <v>211</v>
      </c>
      <c r="E56" s="25" t="s">
        <v>45</v>
      </c>
      <c r="F56" s="25" t="s">
        <v>40</v>
      </c>
      <c r="G56" s="26">
        <v>436</v>
      </c>
      <c r="H56" s="32">
        <v>30000</v>
      </c>
      <c r="I56" s="33">
        <v>861</v>
      </c>
      <c r="J56" s="33">
        <v>0</v>
      </c>
      <c r="K56" s="33">
        <v>912</v>
      </c>
      <c r="L56" s="33">
        <v>25</v>
      </c>
      <c r="M56" s="32">
        <v>1798</v>
      </c>
      <c r="N56" s="32">
        <v>28202</v>
      </c>
    </row>
    <row r="57" spans="1:14" ht="43.5" customHeight="1" x14ac:dyDescent="0.25">
      <c r="A57" s="25" t="s">
        <v>114</v>
      </c>
      <c r="B57" s="25" t="s">
        <v>115</v>
      </c>
      <c r="C57" s="26" t="s">
        <v>20</v>
      </c>
      <c r="D57" s="26" t="s">
        <v>211</v>
      </c>
      <c r="E57" s="25" t="s">
        <v>46</v>
      </c>
      <c r="F57" s="25" t="s">
        <v>40</v>
      </c>
      <c r="G57" s="26">
        <v>550</v>
      </c>
      <c r="H57" s="32">
        <v>42000</v>
      </c>
      <c r="I57" s="32">
        <v>1205.4000000000001</v>
      </c>
      <c r="J57" s="33">
        <v>724.92</v>
      </c>
      <c r="K57" s="32">
        <v>1276.8</v>
      </c>
      <c r="L57" s="33">
        <v>175</v>
      </c>
      <c r="M57" s="32">
        <v>3382.12</v>
      </c>
      <c r="N57" s="32">
        <v>38617.879999999997</v>
      </c>
    </row>
    <row r="58" spans="1:14" ht="54" customHeight="1" x14ac:dyDescent="0.25">
      <c r="A58" s="25" t="s">
        <v>116</v>
      </c>
      <c r="B58" s="25" t="s">
        <v>191</v>
      </c>
      <c r="C58" s="26" t="s">
        <v>20</v>
      </c>
      <c r="D58" s="26" t="s">
        <v>211</v>
      </c>
      <c r="E58" s="25" t="s">
        <v>209</v>
      </c>
      <c r="F58" s="27" t="s">
        <v>49</v>
      </c>
      <c r="G58" s="26">
        <v>38</v>
      </c>
      <c r="H58" s="32">
        <v>90000</v>
      </c>
      <c r="I58" s="32">
        <v>2583</v>
      </c>
      <c r="J58" s="32">
        <v>9753.1200000000008</v>
      </c>
      <c r="K58" s="32">
        <v>2736</v>
      </c>
      <c r="L58" s="32">
        <v>5175</v>
      </c>
      <c r="M58" s="32">
        <v>20247.12</v>
      </c>
      <c r="N58" s="32">
        <v>69752.88</v>
      </c>
    </row>
    <row r="59" spans="1:14" ht="47.25" customHeight="1" x14ac:dyDescent="0.25">
      <c r="A59" s="25" t="s">
        <v>190</v>
      </c>
      <c r="B59" s="25" t="s">
        <v>189</v>
      </c>
      <c r="C59" s="26" t="s">
        <v>21</v>
      </c>
      <c r="D59" s="26" t="s">
        <v>211</v>
      </c>
      <c r="E59" s="25" t="s">
        <v>47</v>
      </c>
      <c r="F59" s="27" t="s">
        <v>49</v>
      </c>
      <c r="G59" s="26">
        <v>283</v>
      </c>
      <c r="H59" s="32">
        <v>55000</v>
      </c>
      <c r="I59" s="32">
        <v>1578.5</v>
      </c>
      <c r="J59" s="32">
        <v>2302.36</v>
      </c>
      <c r="K59" s="32">
        <v>1672</v>
      </c>
      <c r="L59" s="32">
        <v>1890.46</v>
      </c>
      <c r="M59" s="32">
        <v>7443.32</v>
      </c>
      <c r="N59" s="32">
        <v>47556.68</v>
      </c>
    </row>
    <row r="60" spans="1:14" ht="56.25" customHeight="1" x14ac:dyDescent="0.25">
      <c r="A60" s="25" t="s">
        <v>117</v>
      </c>
      <c r="B60" s="25" t="s">
        <v>118</v>
      </c>
      <c r="C60" s="26" t="s">
        <v>21</v>
      </c>
      <c r="D60" s="26" t="s">
        <v>211</v>
      </c>
      <c r="E60" s="25" t="s">
        <v>48</v>
      </c>
      <c r="F60" s="27" t="s">
        <v>49</v>
      </c>
      <c r="G60" s="26">
        <v>285</v>
      </c>
      <c r="H60" s="32">
        <v>55000</v>
      </c>
      <c r="I60" s="32">
        <v>1578.5</v>
      </c>
      <c r="J60" s="32">
        <v>2559.6799999999998</v>
      </c>
      <c r="K60" s="32">
        <v>1672</v>
      </c>
      <c r="L60" s="33">
        <v>175</v>
      </c>
      <c r="M60" s="32">
        <v>5985.18</v>
      </c>
      <c r="N60" s="32">
        <v>49014.82</v>
      </c>
    </row>
    <row r="61" spans="1:14" ht="48" customHeight="1" x14ac:dyDescent="0.25">
      <c r="A61" s="25" t="s">
        <v>188</v>
      </c>
      <c r="B61" s="25" t="s">
        <v>178</v>
      </c>
      <c r="C61" s="26" t="s">
        <v>20</v>
      </c>
      <c r="D61" s="26" t="s">
        <v>211</v>
      </c>
      <c r="E61" s="25" t="s">
        <v>34</v>
      </c>
      <c r="F61" s="25" t="s">
        <v>51</v>
      </c>
      <c r="G61" s="26">
        <v>489</v>
      </c>
      <c r="H61" s="32">
        <v>40000</v>
      </c>
      <c r="I61" s="32">
        <v>1148</v>
      </c>
      <c r="J61" s="33">
        <v>442.65</v>
      </c>
      <c r="K61" s="32">
        <v>1216</v>
      </c>
      <c r="L61" s="33">
        <v>175</v>
      </c>
      <c r="M61" s="32">
        <v>2981.65</v>
      </c>
      <c r="N61" s="32">
        <v>37018.35</v>
      </c>
    </row>
    <row r="62" spans="1:14" ht="43.5" customHeight="1" x14ac:dyDescent="0.25">
      <c r="A62" s="25" t="s">
        <v>119</v>
      </c>
      <c r="B62" s="25" t="s">
        <v>120</v>
      </c>
      <c r="C62" s="26" t="s">
        <v>21</v>
      </c>
      <c r="D62" s="26" t="s">
        <v>211</v>
      </c>
      <c r="E62" s="25" t="s">
        <v>50</v>
      </c>
      <c r="F62" s="25" t="s">
        <v>51</v>
      </c>
      <c r="G62" s="26">
        <v>434</v>
      </c>
      <c r="H62" s="32">
        <v>73000</v>
      </c>
      <c r="I62" s="32">
        <v>2095.1</v>
      </c>
      <c r="J62" s="32">
        <v>5933.02</v>
      </c>
      <c r="K62" s="32">
        <v>2219.1999999999998</v>
      </c>
      <c r="L62" s="33">
        <v>175</v>
      </c>
      <c r="M62" s="32">
        <v>10422.32</v>
      </c>
      <c r="N62" s="32">
        <v>62577.68</v>
      </c>
    </row>
    <row r="63" spans="1:14" ht="43.5" customHeight="1" x14ac:dyDescent="0.25">
      <c r="A63" s="25" t="s">
        <v>187</v>
      </c>
      <c r="B63" s="25" t="s">
        <v>148</v>
      </c>
      <c r="C63" s="26" t="s">
        <v>20</v>
      </c>
      <c r="D63" s="26" t="s">
        <v>211</v>
      </c>
      <c r="E63" s="25" t="s">
        <v>52</v>
      </c>
      <c r="F63" s="25" t="s">
        <v>53</v>
      </c>
      <c r="G63" s="26">
        <v>632</v>
      </c>
      <c r="H63" s="32">
        <v>28000</v>
      </c>
      <c r="I63" s="33">
        <v>803.6</v>
      </c>
      <c r="J63" s="33">
        <v>0</v>
      </c>
      <c r="K63" s="33">
        <v>851.2</v>
      </c>
      <c r="L63" s="32">
        <v>1175</v>
      </c>
      <c r="M63" s="32">
        <v>2829.8</v>
      </c>
      <c r="N63" s="32">
        <v>25170.2</v>
      </c>
    </row>
    <row r="64" spans="1:14" ht="43.5" customHeight="1" x14ac:dyDescent="0.25">
      <c r="A64" s="25" t="s">
        <v>154</v>
      </c>
      <c r="B64" s="25" t="s">
        <v>180</v>
      </c>
      <c r="C64" s="26" t="s">
        <v>20</v>
      </c>
      <c r="D64" s="26" t="s">
        <v>211</v>
      </c>
      <c r="E64" s="25" t="s">
        <v>52</v>
      </c>
      <c r="F64" s="25" t="s">
        <v>53</v>
      </c>
      <c r="G64" s="26">
        <v>650</v>
      </c>
      <c r="H64" s="32">
        <v>28000</v>
      </c>
      <c r="I64" s="33">
        <v>803.6</v>
      </c>
      <c r="J64" s="33">
        <v>0</v>
      </c>
      <c r="K64" s="33">
        <v>851.2</v>
      </c>
      <c r="L64" s="33">
        <v>175</v>
      </c>
      <c r="M64" s="32">
        <v>1829.8</v>
      </c>
      <c r="N64" s="32">
        <v>26170.2</v>
      </c>
    </row>
    <row r="65" spans="1:14" ht="43.5" customHeight="1" x14ac:dyDescent="0.25">
      <c r="A65" s="25" t="s">
        <v>186</v>
      </c>
      <c r="B65" s="25" t="s">
        <v>181</v>
      </c>
      <c r="C65" s="26" t="s">
        <v>21</v>
      </c>
      <c r="D65" s="26" t="s">
        <v>211</v>
      </c>
      <c r="E65" s="25" t="s">
        <v>54</v>
      </c>
      <c r="F65" s="25" t="s">
        <v>57</v>
      </c>
      <c r="G65" s="26">
        <v>50</v>
      </c>
      <c r="H65" s="32">
        <v>24150</v>
      </c>
      <c r="I65" s="33">
        <v>693.11</v>
      </c>
      <c r="J65" s="33">
        <v>0</v>
      </c>
      <c r="K65" s="33">
        <v>734.16</v>
      </c>
      <c r="L65" s="33">
        <v>175</v>
      </c>
      <c r="M65" s="32">
        <v>1602.27</v>
      </c>
      <c r="N65" s="32">
        <v>22547.73</v>
      </c>
    </row>
    <row r="66" spans="1:14" ht="43.5" customHeight="1" x14ac:dyDescent="0.25">
      <c r="A66" s="25" t="s">
        <v>123</v>
      </c>
      <c r="B66" s="25" t="s">
        <v>182</v>
      </c>
      <c r="C66" s="26" t="s">
        <v>20</v>
      </c>
      <c r="D66" s="26" t="s">
        <v>211</v>
      </c>
      <c r="E66" s="25" t="s">
        <v>55</v>
      </c>
      <c r="F66" s="25" t="s">
        <v>57</v>
      </c>
      <c r="G66" s="26">
        <v>98</v>
      </c>
      <c r="H66" s="32">
        <v>25000</v>
      </c>
      <c r="I66" s="33">
        <v>717.5</v>
      </c>
      <c r="J66" s="33">
        <v>0</v>
      </c>
      <c r="K66" s="33">
        <v>760</v>
      </c>
      <c r="L66" s="32">
        <v>1175</v>
      </c>
      <c r="M66" s="32">
        <v>2652.5</v>
      </c>
      <c r="N66" s="32">
        <v>22347.5</v>
      </c>
    </row>
    <row r="67" spans="1:14" ht="43.5" customHeight="1" x14ac:dyDescent="0.25">
      <c r="A67" s="25" t="s">
        <v>124</v>
      </c>
      <c r="B67" s="25" t="s">
        <v>125</v>
      </c>
      <c r="C67" s="26" t="s">
        <v>21</v>
      </c>
      <c r="D67" s="26" t="s">
        <v>211</v>
      </c>
      <c r="E67" s="25" t="s">
        <v>56</v>
      </c>
      <c r="F67" s="25" t="s">
        <v>57</v>
      </c>
      <c r="G67" s="26">
        <v>339</v>
      </c>
      <c r="H67" s="32">
        <v>40000</v>
      </c>
      <c r="I67" s="32">
        <v>1148</v>
      </c>
      <c r="J67" s="33">
        <v>442.65</v>
      </c>
      <c r="K67" s="32">
        <v>1216</v>
      </c>
      <c r="L67" s="32">
        <v>1175</v>
      </c>
      <c r="M67" s="32">
        <v>3981.65</v>
      </c>
      <c r="N67" s="32">
        <v>36018.35</v>
      </c>
    </row>
    <row r="68" spans="1:14" ht="43.5" customHeight="1" x14ac:dyDescent="0.25">
      <c r="A68" s="25" t="s">
        <v>128</v>
      </c>
      <c r="B68" s="25" t="s">
        <v>213</v>
      </c>
      <c r="C68" s="26" t="s">
        <v>21</v>
      </c>
      <c r="D68" s="26" t="s">
        <v>211</v>
      </c>
      <c r="E68" s="25" t="s">
        <v>54</v>
      </c>
      <c r="F68" s="25" t="s">
        <v>57</v>
      </c>
      <c r="G68" s="26">
        <v>341</v>
      </c>
      <c r="H68" s="32">
        <v>23000</v>
      </c>
      <c r="I68" s="33">
        <v>660.1</v>
      </c>
      <c r="J68" s="33">
        <v>0</v>
      </c>
      <c r="K68" s="33">
        <v>699.2</v>
      </c>
      <c r="L68" s="33">
        <v>525</v>
      </c>
      <c r="M68" s="32">
        <v>1884.3</v>
      </c>
      <c r="N68" s="32">
        <v>21115.7</v>
      </c>
    </row>
    <row r="69" spans="1:14" ht="43.5" customHeight="1" x14ac:dyDescent="0.25">
      <c r="A69" s="25" t="s">
        <v>140</v>
      </c>
      <c r="B69" s="25" t="s">
        <v>212</v>
      </c>
      <c r="C69" s="26" t="s">
        <v>21</v>
      </c>
      <c r="D69" s="26" t="s">
        <v>211</v>
      </c>
      <c r="E69" s="25" t="s">
        <v>35</v>
      </c>
      <c r="F69" s="25" t="s">
        <v>57</v>
      </c>
      <c r="G69" s="26">
        <v>612</v>
      </c>
      <c r="H69" s="32">
        <v>20000</v>
      </c>
      <c r="I69" s="33">
        <v>574</v>
      </c>
      <c r="J69" s="33">
        <v>0</v>
      </c>
      <c r="K69" s="33">
        <v>608</v>
      </c>
      <c r="L69" s="33">
        <v>175</v>
      </c>
      <c r="M69" s="32">
        <v>1357</v>
      </c>
      <c r="N69" s="32">
        <v>18643</v>
      </c>
    </row>
    <row r="70" spans="1:14" ht="43.5" customHeight="1" x14ac:dyDescent="0.25">
      <c r="A70" s="25" t="s">
        <v>141</v>
      </c>
      <c r="B70" s="25" t="s">
        <v>183</v>
      </c>
      <c r="C70" s="26" t="s">
        <v>21</v>
      </c>
      <c r="D70" s="26" t="s">
        <v>211</v>
      </c>
      <c r="E70" s="25" t="s">
        <v>210</v>
      </c>
      <c r="F70" s="25" t="s">
        <v>57</v>
      </c>
      <c r="G70" s="26">
        <v>622</v>
      </c>
      <c r="H70" s="32">
        <v>40000</v>
      </c>
      <c r="I70" s="32">
        <v>1148</v>
      </c>
      <c r="J70" s="33">
        <v>185.33</v>
      </c>
      <c r="K70" s="32">
        <v>1216</v>
      </c>
      <c r="L70" s="32">
        <v>2390.46</v>
      </c>
      <c r="M70" s="32">
        <v>4939.79</v>
      </c>
      <c r="N70" s="32">
        <v>35060.21</v>
      </c>
    </row>
    <row r="71" spans="1:14" ht="43.5" customHeight="1" x14ac:dyDescent="0.25">
      <c r="A71" s="25" t="s">
        <v>145</v>
      </c>
      <c r="B71" s="25" t="s">
        <v>184</v>
      </c>
      <c r="C71" s="26" t="s">
        <v>21</v>
      </c>
      <c r="D71" s="26" t="s">
        <v>211</v>
      </c>
      <c r="E71" s="25" t="s">
        <v>146</v>
      </c>
      <c r="F71" s="25" t="s">
        <v>57</v>
      </c>
      <c r="G71" s="26">
        <v>626</v>
      </c>
      <c r="H71" s="32">
        <v>25000</v>
      </c>
      <c r="I71" s="33">
        <v>717.5</v>
      </c>
      <c r="J71" s="33">
        <v>0</v>
      </c>
      <c r="K71" s="33">
        <v>760</v>
      </c>
      <c r="L71" s="32">
        <v>2175</v>
      </c>
      <c r="M71" s="32">
        <v>3652.5</v>
      </c>
      <c r="N71" s="32">
        <v>21347.5</v>
      </c>
    </row>
    <row r="72" spans="1:14" ht="43.5" customHeight="1" x14ac:dyDescent="0.25">
      <c r="A72" s="25" t="s">
        <v>185</v>
      </c>
      <c r="B72" s="25" t="s">
        <v>153</v>
      </c>
      <c r="C72" s="26" t="s">
        <v>21</v>
      </c>
      <c r="D72" s="26" t="s">
        <v>211</v>
      </c>
      <c r="E72" s="25" t="s">
        <v>55</v>
      </c>
      <c r="F72" s="25" t="s">
        <v>57</v>
      </c>
      <c r="G72" s="26">
        <v>638</v>
      </c>
      <c r="H72" s="32">
        <v>20000</v>
      </c>
      <c r="I72" s="33">
        <v>574</v>
      </c>
      <c r="J72" s="33">
        <v>0</v>
      </c>
      <c r="K72" s="33">
        <v>608</v>
      </c>
      <c r="L72" s="32">
        <v>1175</v>
      </c>
      <c r="M72" s="32">
        <v>2357</v>
      </c>
      <c r="N72" s="32">
        <v>17643</v>
      </c>
    </row>
    <row r="73" spans="1:14" s="28" customFormat="1" ht="43.5" customHeight="1" x14ac:dyDescent="0.25">
      <c r="A73" s="29" t="s">
        <v>214</v>
      </c>
      <c r="B73" s="29" t="s">
        <v>215</v>
      </c>
      <c r="C73" s="30" t="s">
        <v>21</v>
      </c>
      <c r="D73" s="30" t="s">
        <v>211</v>
      </c>
      <c r="E73" s="29" t="s">
        <v>216</v>
      </c>
      <c r="F73" s="29" t="s">
        <v>57</v>
      </c>
      <c r="G73" s="30">
        <v>654</v>
      </c>
      <c r="H73" s="32">
        <v>25000</v>
      </c>
      <c r="I73" s="33">
        <v>717.5</v>
      </c>
      <c r="J73" s="33">
        <v>0</v>
      </c>
      <c r="K73" s="33">
        <v>760</v>
      </c>
      <c r="L73" s="33">
        <v>175</v>
      </c>
      <c r="M73" s="32">
        <v>1652.5</v>
      </c>
      <c r="N73" s="32">
        <v>23347.5</v>
      </c>
    </row>
    <row r="74" spans="1:14" ht="49.5" customHeight="1" x14ac:dyDescent="0.25">
      <c r="A74" s="25" t="s">
        <v>126</v>
      </c>
      <c r="B74" s="25" t="s">
        <v>127</v>
      </c>
      <c r="C74" s="26" t="s">
        <v>21</v>
      </c>
      <c r="D74" s="26" t="s">
        <v>211</v>
      </c>
      <c r="E74" s="25" t="s">
        <v>58</v>
      </c>
      <c r="F74" s="25" t="s">
        <v>59</v>
      </c>
      <c r="G74" s="26">
        <v>432</v>
      </c>
      <c r="H74" s="32">
        <v>26000</v>
      </c>
      <c r="I74" s="33">
        <v>746.2</v>
      </c>
      <c r="J74" s="33">
        <v>0</v>
      </c>
      <c r="K74" s="33">
        <v>790.4</v>
      </c>
      <c r="L74" s="33">
        <v>175</v>
      </c>
      <c r="M74" s="32">
        <v>1711.6</v>
      </c>
      <c r="N74" s="32">
        <v>24288.400000000001</v>
      </c>
    </row>
    <row r="75" spans="1:14" thickBot="1" x14ac:dyDescent="0.3">
      <c r="A75" s="14"/>
      <c r="B75" s="13">
        <v>67</v>
      </c>
      <c r="C75" s="20"/>
      <c r="D75" s="20"/>
      <c r="E75" s="14"/>
      <c r="F75" s="15"/>
      <c r="G75" s="23"/>
      <c r="H75" s="16">
        <f t="shared" ref="H75:N75" si="0">SUM(H8:H74)</f>
        <v>3309950</v>
      </c>
      <c r="I75" s="16">
        <f t="shared" si="0"/>
        <v>94995.570000000022</v>
      </c>
      <c r="J75" s="16">
        <f t="shared" si="0"/>
        <v>201006.49999999985</v>
      </c>
      <c r="K75" s="16">
        <f t="shared" si="0"/>
        <v>98905.64</v>
      </c>
      <c r="L75" s="16">
        <f t="shared" si="0"/>
        <v>52933.219999999994</v>
      </c>
      <c r="M75" s="16">
        <f t="shared" si="0"/>
        <v>447840.93000000011</v>
      </c>
      <c r="N75" s="16">
        <f t="shared" si="0"/>
        <v>2862109.0700000008</v>
      </c>
    </row>
    <row r="76" spans="1:14" s="28" customFormat="1" ht="18" x14ac:dyDescent="0.25">
      <c r="A76" s="39"/>
      <c r="B76" s="40"/>
      <c r="C76" s="41"/>
      <c r="D76" s="41"/>
      <c r="E76" s="39"/>
      <c r="F76" s="42"/>
      <c r="G76" s="41"/>
      <c r="H76" s="43"/>
      <c r="I76" s="43"/>
      <c r="J76" s="43"/>
      <c r="K76" s="43"/>
      <c r="L76" s="43"/>
      <c r="M76" s="43"/>
      <c r="N76" s="43"/>
    </row>
    <row r="77" spans="1:14" ht="18" x14ac:dyDescent="0.25">
      <c r="B77" s="4"/>
      <c r="C77" s="21"/>
      <c r="D77" s="21"/>
      <c r="E77" s="4"/>
      <c r="F77" s="6"/>
      <c r="G77" s="21"/>
      <c r="H77" s="4"/>
      <c r="I77" s="4"/>
      <c r="J77" s="4"/>
      <c r="K77" s="4"/>
      <c r="L77" s="4"/>
      <c r="M77" s="4"/>
      <c r="N77" s="4"/>
    </row>
    <row r="78" spans="1:14" ht="18" x14ac:dyDescent="0.25">
      <c r="B78" s="4"/>
      <c r="C78" s="21"/>
      <c r="D78" s="21"/>
      <c r="E78" s="4"/>
      <c r="F78" s="6"/>
      <c r="G78" s="21"/>
      <c r="H78" s="4"/>
      <c r="I78" s="4"/>
      <c r="J78" s="4"/>
      <c r="K78" s="4"/>
      <c r="L78" s="4"/>
      <c r="M78" s="4"/>
      <c r="N78" s="4"/>
    </row>
    <row r="79" spans="1:14" ht="18" x14ac:dyDescent="0.25">
      <c r="B79" s="4"/>
      <c r="C79" s="21"/>
      <c r="D79" s="21"/>
      <c r="E79" s="4"/>
      <c r="F79" s="6"/>
      <c r="G79" s="21"/>
      <c r="H79" s="4"/>
      <c r="I79" s="4"/>
      <c r="J79" s="4"/>
      <c r="K79" s="4"/>
      <c r="L79" s="4"/>
      <c r="M79" s="4"/>
      <c r="N79" s="4"/>
    </row>
    <row r="80" spans="1:14" ht="18" x14ac:dyDescent="0.25">
      <c r="B80" s="4"/>
      <c r="C80" s="21"/>
      <c r="D80" s="21"/>
      <c r="E80" s="4"/>
      <c r="F80" s="6"/>
      <c r="G80" s="21"/>
      <c r="H80" s="4"/>
      <c r="I80" s="4"/>
      <c r="J80" s="4"/>
      <c r="K80" s="4"/>
      <c r="L80" s="4"/>
      <c r="M80" s="4"/>
      <c r="N80" s="4"/>
    </row>
    <row r="81" spans="1:14" ht="18" x14ac:dyDescent="0.25">
      <c r="B81" s="4"/>
      <c r="C81" s="21"/>
      <c r="D81" s="21"/>
      <c r="E81" s="4"/>
      <c r="F81" s="6"/>
      <c r="G81" s="21"/>
      <c r="H81" s="4"/>
      <c r="I81" s="4"/>
      <c r="J81" s="4"/>
      <c r="K81" s="4"/>
      <c r="L81" s="4"/>
      <c r="M81" s="4"/>
      <c r="N81" s="4"/>
    </row>
    <row r="82" spans="1:14" ht="18" x14ac:dyDescent="0.25">
      <c r="B82" s="4"/>
      <c r="C82" s="21"/>
      <c r="D82" s="21"/>
      <c r="E82" s="4"/>
      <c r="F82" s="6"/>
      <c r="G82" s="21"/>
      <c r="H82" s="4"/>
      <c r="I82" s="4"/>
      <c r="J82" s="4"/>
      <c r="K82" s="4"/>
      <c r="L82" s="4"/>
      <c r="M82" s="4"/>
      <c r="N82" s="4"/>
    </row>
    <row r="83" spans="1:14" ht="18" x14ac:dyDescent="0.25">
      <c r="B83" s="4"/>
      <c r="C83" s="21"/>
      <c r="D83" s="21"/>
      <c r="E83" s="4"/>
      <c r="F83" s="6"/>
      <c r="G83" s="21"/>
      <c r="H83" s="4"/>
      <c r="I83" s="4"/>
      <c r="J83" s="4"/>
      <c r="K83" s="4"/>
      <c r="L83" s="4"/>
      <c r="M83" s="4"/>
      <c r="N83" s="4"/>
    </row>
    <row r="84" spans="1:14" ht="18" x14ac:dyDescent="0.25">
      <c r="B84" s="4"/>
      <c r="C84" s="21"/>
      <c r="D84" s="21"/>
      <c r="E84" s="4"/>
      <c r="F84" s="6"/>
      <c r="G84" s="21"/>
      <c r="H84" s="4"/>
      <c r="I84" s="4"/>
      <c r="J84" s="4"/>
      <c r="K84" s="4"/>
      <c r="L84" s="4"/>
      <c r="M84" s="4"/>
      <c r="N84" s="4"/>
    </row>
    <row r="85" spans="1:14" ht="18" x14ac:dyDescent="0.25">
      <c r="B85" s="4"/>
      <c r="C85" s="21"/>
      <c r="D85" s="21"/>
      <c r="E85" s="4"/>
      <c r="F85" s="6"/>
      <c r="G85" s="21"/>
      <c r="H85" s="4"/>
      <c r="I85" s="4"/>
      <c r="J85" s="4"/>
      <c r="K85" s="4"/>
      <c r="L85" s="4"/>
      <c r="M85" s="4"/>
      <c r="N85" s="4"/>
    </row>
    <row r="86" spans="1:14" ht="18" x14ac:dyDescent="0.25">
      <c r="B86" s="4"/>
      <c r="C86" s="21"/>
      <c r="D86" s="21"/>
      <c r="E86" s="4"/>
      <c r="F86" s="6"/>
      <c r="G86" s="21"/>
      <c r="H86" s="4"/>
      <c r="I86" s="4"/>
      <c r="J86" s="4"/>
      <c r="K86" s="4"/>
      <c r="L86" s="4"/>
      <c r="M86" s="4"/>
      <c r="N86" s="4"/>
    </row>
    <row r="87" spans="1:14" ht="18" x14ac:dyDescent="0.25">
      <c r="B87" s="4"/>
      <c r="C87" s="21"/>
      <c r="D87" s="21"/>
      <c r="E87" s="4"/>
      <c r="F87" s="6"/>
      <c r="G87" s="21"/>
      <c r="H87" s="4"/>
      <c r="I87" s="4"/>
      <c r="J87" s="4"/>
      <c r="K87" s="4"/>
      <c r="L87" s="4"/>
      <c r="M87" s="4"/>
      <c r="N87" s="4"/>
    </row>
    <row r="88" spans="1:14" ht="18" x14ac:dyDescent="0.25">
      <c r="B88" s="4"/>
      <c r="C88" s="21"/>
      <c r="D88" s="21"/>
      <c r="E88" s="4"/>
      <c r="F88" s="6"/>
      <c r="G88" s="21"/>
      <c r="H88" s="4"/>
      <c r="I88" s="4"/>
      <c r="J88" s="4"/>
      <c r="K88" s="4"/>
      <c r="L88" s="4"/>
      <c r="M88" s="4"/>
      <c r="N88" s="4"/>
    </row>
    <row r="89" spans="1:14" ht="18" x14ac:dyDescent="0.25">
      <c r="B89" s="4"/>
      <c r="C89" s="21"/>
      <c r="D89" s="21"/>
      <c r="E89" s="4"/>
      <c r="F89" s="6"/>
      <c r="G89" s="21"/>
      <c r="H89" s="4"/>
      <c r="I89" s="4"/>
      <c r="J89" s="4"/>
      <c r="K89" s="4"/>
      <c r="L89" s="4"/>
      <c r="M89" s="4"/>
      <c r="N89" s="4"/>
    </row>
    <row r="90" spans="1:14" ht="18" x14ac:dyDescent="0.25">
      <c r="B90" s="4"/>
      <c r="C90" s="21"/>
      <c r="D90" s="21"/>
      <c r="E90" s="4"/>
      <c r="F90" s="6"/>
      <c r="G90" s="21"/>
      <c r="H90" s="4"/>
      <c r="I90" s="4"/>
      <c r="J90" s="4"/>
      <c r="K90" s="4"/>
      <c r="L90" s="4"/>
      <c r="M90" s="4"/>
      <c r="N90" s="4"/>
    </row>
    <row r="91" spans="1:14" ht="18" x14ac:dyDescent="0.25">
      <c r="B91" s="4"/>
      <c r="C91" s="21"/>
      <c r="D91" s="21"/>
      <c r="E91" s="4"/>
      <c r="F91" s="6"/>
      <c r="G91" s="21"/>
      <c r="H91" s="4"/>
      <c r="I91" s="4"/>
      <c r="J91" s="4"/>
      <c r="K91" s="4"/>
      <c r="L91" s="4"/>
      <c r="M91" s="4"/>
      <c r="N91" s="4"/>
    </row>
    <row r="92" spans="1:14" ht="18" x14ac:dyDescent="0.25">
      <c r="B92" s="2"/>
      <c r="C92" s="22"/>
      <c r="D92" s="22"/>
      <c r="E92" s="2"/>
      <c r="F92" s="7"/>
      <c r="G92" s="21"/>
      <c r="H92" s="2"/>
      <c r="I92" s="2"/>
      <c r="J92" s="2"/>
      <c r="K92" s="2"/>
      <c r="L92" s="2"/>
      <c r="M92" s="2"/>
      <c r="N92" s="2"/>
    </row>
    <row r="93" spans="1:14" ht="18" x14ac:dyDescent="0.25">
      <c r="B93" s="2"/>
      <c r="C93" s="22"/>
      <c r="D93" s="22"/>
      <c r="E93" s="2"/>
      <c r="F93" s="7"/>
      <c r="G93" s="21"/>
      <c r="H93" s="2"/>
      <c r="I93" s="2"/>
      <c r="J93" s="2"/>
      <c r="K93" s="2"/>
      <c r="L93" s="2"/>
      <c r="M93" s="2"/>
      <c r="N93" s="2"/>
    </row>
    <row r="94" spans="1:14" ht="18" x14ac:dyDescent="0.25">
      <c r="B94" s="2"/>
      <c r="C94" s="22"/>
      <c r="D94" s="22"/>
      <c r="E94" s="2"/>
      <c r="F94" s="7"/>
      <c r="G94" s="21"/>
      <c r="H94" s="2"/>
      <c r="I94" s="2"/>
      <c r="J94" s="2"/>
      <c r="K94" s="2"/>
      <c r="L94" s="2"/>
      <c r="M94" s="2"/>
      <c r="N94" s="2"/>
    </row>
    <row r="96" spans="1:14" x14ac:dyDescent="0.3">
      <c r="A96"/>
      <c r="B96" s="19"/>
      <c r="C96"/>
      <c r="E96" s="8"/>
      <c r="F96" s="9"/>
      <c r="G96" s="19"/>
    </row>
    <row r="97" spans="1:7" x14ac:dyDescent="0.3">
      <c r="A97"/>
      <c r="B97" s="19"/>
      <c r="C97"/>
      <c r="E97" s="8"/>
      <c r="F97" s="9"/>
      <c r="G97" s="19"/>
    </row>
    <row r="98" spans="1:7" x14ac:dyDescent="0.3">
      <c r="A98"/>
      <c r="B98" s="19"/>
      <c r="C98"/>
      <c r="E98" s="8"/>
      <c r="F98" s="9"/>
      <c r="G98" s="19"/>
    </row>
    <row r="99" spans="1:7" x14ac:dyDescent="0.3">
      <c r="A99"/>
      <c r="B99" s="19"/>
      <c r="C99"/>
      <c r="E99" s="8"/>
      <c r="F99" s="9"/>
      <c r="G99" s="19"/>
    </row>
    <row r="100" spans="1:7" x14ac:dyDescent="0.3">
      <c r="A100"/>
      <c r="B100" s="19"/>
      <c r="C100"/>
      <c r="E100" s="8"/>
      <c r="F100" s="9"/>
      <c r="G100" s="19"/>
    </row>
    <row r="101" spans="1:7" x14ac:dyDescent="0.3">
      <c r="A101"/>
      <c r="B101" s="19"/>
      <c r="C101"/>
      <c r="E101" s="8"/>
      <c r="F101" s="9"/>
      <c r="G101" s="19"/>
    </row>
    <row r="102" spans="1:7" x14ac:dyDescent="0.3">
      <c r="A102"/>
      <c r="B102" s="19"/>
      <c r="C102"/>
      <c r="E102" s="8"/>
      <c r="F102" s="9"/>
      <c r="G102" s="19"/>
    </row>
    <row r="103" spans="1:7" x14ac:dyDescent="0.3">
      <c r="A103"/>
      <c r="B103" s="19"/>
      <c r="C103"/>
      <c r="E103" s="8"/>
      <c r="F103" s="9"/>
      <c r="G103" s="19"/>
    </row>
    <row r="104" spans="1:7" x14ac:dyDescent="0.3">
      <c r="A104"/>
      <c r="B104" s="19"/>
      <c r="C104"/>
      <c r="E104" s="8"/>
      <c r="F104" s="9"/>
      <c r="G104" s="19"/>
    </row>
    <row r="123" spans="1:7" x14ac:dyDescent="0.3">
      <c r="A123"/>
      <c r="B123" s="19"/>
      <c r="C123"/>
      <c r="E123" s="8"/>
      <c r="F123" s="9"/>
      <c r="G123" s="19"/>
    </row>
    <row r="124" spans="1:7" x14ac:dyDescent="0.3">
      <c r="A124"/>
      <c r="B124" s="19"/>
      <c r="C124"/>
      <c r="E124" s="8"/>
      <c r="F124" s="9"/>
      <c r="G124" s="19"/>
    </row>
    <row r="125" spans="1:7" x14ac:dyDescent="0.3">
      <c r="A125"/>
      <c r="B125" s="19"/>
      <c r="C125"/>
      <c r="E125" s="8"/>
      <c r="F125" s="9"/>
      <c r="G125" s="19"/>
    </row>
    <row r="126" spans="1:7" x14ac:dyDescent="0.3">
      <c r="A126"/>
      <c r="B126" s="19"/>
      <c r="C126"/>
      <c r="E126" s="8"/>
      <c r="F126" s="9"/>
      <c r="G126" s="19"/>
    </row>
    <row r="127" spans="1:7" x14ac:dyDescent="0.3">
      <c r="A127"/>
      <c r="B127" s="19"/>
      <c r="C127"/>
      <c r="E127" s="8"/>
      <c r="F127" s="9"/>
      <c r="G127" s="19"/>
    </row>
    <row r="128" spans="1:7" x14ac:dyDescent="0.3">
      <c r="A128"/>
      <c r="B128" s="19"/>
      <c r="C128"/>
      <c r="E128" s="8"/>
      <c r="F128" s="9"/>
      <c r="G128" s="19"/>
    </row>
    <row r="129" spans="1:7" x14ac:dyDescent="0.3">
      <c r="A129"/>
      <c r="B129" s="19"/>
      <c r="C129"/>
      <c r="E129" s="8"/>
      <c r="F129" s="9"/>
      <c r="G129" s="19"/>
    </row>
    <row r="130" spans="1:7" x14ac:dyDescent="0.3">
      <c r="A130"/>
      <c r="B130" s="19"/>
      <c r="C130"/>
      <c r="E130" s="8"/>
      <c r="F130" s="9"/>
      <c r="G130" s="19"/>
    </row>
    <row r="131" spans="1:7" x14ac:dyDescent="0.3">
      <c r="A131"/>
      <c r="B131" s="19"/>
      <c r="C131"/>
      <c r="E131" s="8"/>
      <c r="F131" s="9"/>
      <c r="G131" s="19"/>
    </row>
    <row r="132" spans="1:7" x14ac:dyDescent="0.3">
      <c r="A132"/>
      <c r="B132" s="19"/>
      <c r="C132"/>
      <c r="E132" s="8"/>
      <c r="F132" s="9"/>
      <c r="G132" s="19"/>
    </row>
  </sheetData>
  <autoFilter ref="A7:N7" xr:uid="{99970B2A-AD2A-4045-B491-F903607DA5F8}"/>
  <mergeCells count="4">
    <mergeCell ref="A1:N1"/>
    <mergeCell ref="A2:N2"/>
    <mergeCell ref="A3:N3"/>
    <mergeCell ref="M6:N6"/>
  </mergeCells>
  <printOptions horizontalCentered="1"/>
  <pageMargins left="0.06" right="0.13" top="0.75" bottom="0.31" header="0.3" footer="0.09"/>
  <pageSetup paperSize="9" scale="37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Sagri Santana</dc:creator>
  <cp:lastModifiedBy>Sagri Santana</cp:lastModifiedBy>
  <cp:lastPrinted>2024-12-02T18:52:20Z</cp:lastPrinted>
  <dcterms:created xsi:type="dcterms:W3CDTF">2021-10-14T17:15:19Z</dcterms:created>
  <dcterms:modified xsi:type="dcterms:W3CDTF">2024-12-02T18:52:34Z</dcterms:modified>
</cp:coreProperties>
</file>