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 Alba\Desktop\"/>
    </mc:Choice>
  </mc:AlternateContent>
  <xr:revisionPtr revIDLastSave="0" documentId="8_{D8F129AF-A96F-4114-A3E7-2661E8FB9702}" xr6:coauthVersionLast="47" xr6:coauthVersionMax="47" xr10:uidLastSave="{00000000-0000-0000-0000-000000000000}"/>
  <bookViews>
    <workbookView xWindow="690" yWindow="2865" windowWidth="15375" windowHeight="787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C85" i="1"/>
  <c r="C86" i="1"/>
  <c r="E89" i="1"/>
</calcChain>
</file>

<file path=xl/sharedStrings.xml><?xml version="1.0" encoding="utf-8"?>
<sst xmlns="http://schemas.openxmlformats.org/spreadsheetml/2006/main" count="164" uniqueCount="164">
  <si>
    <t>Total General</t>
  </si>
  <si>
    <t>2.1.1</t>
  </si>
  <si>
    <t>REMUNERACIONES</t>
  </si>
  <si>
    <t>2.1.2</t>
  </si>
  <si>
    <t>SOBRESUELDOS</t>
  </si>
  <si>
    <t>2.1.3</t>
  </si>
  <si>
    <t>DIETAS Y GASTOS DE REPRESENTACIÓN</t>
  </si>
  <si>
    <t>2.1.5</t>
  </si>
  <si>
    <t>CONTRIBUCIONES A LA SEGURIDAD SOCIAL</t>
  </si>
  <si>
    <t>2.2.1</t>
  </si>
  <si>
    <t>SERVICIOS BÁSICOS</t>
  </si>
  <si>
    <t>2.2.2</t>
  </si>
  <si>
    <t>PUBLICIDAD, IMPRESIÓN Y ENCUADERNACIÓN</t>
  </si>
  <si>
    <t>2.2.3</t>
  </si>
  <si>
    <t>VIÁTICOS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</si>
  <si>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</si>
  <si>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</si>
  <si>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</si>
  <si>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</si>
  <si>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</si>
  <si>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</si>
  <si>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</si>
  <si>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</si>
  <si>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</si>
  <si>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</si>
  <si>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2.3.1</t>
  </si>
  <si>
    <t>ALIMENTOS Y PRODUCTOS AGROFORESTALES</t>
  </si>
  <si>
    <t>2.3.2</t>
  </si>
  <si>
    <t>TEXTILES Y VESTUARIOS</t>
  </si>
  <si>
    <t>2.3.3</t>
  </si>
  <si>
    <t>PAPEL, CARTÓN E IMPRESOS</t>
  </si>
  <si>
    <t>2.3.5</t>
  </si>
  <si>
    <t>CUERO, CAUCHO Y PLÁSTICO</t>
  </si>
  <si>
    <t>2.3.7</t>
  </si>
  <si>
    <t>2.3.9</t>
  </si>
  <si>
    <t>PRODUCTOS Y ÚTILES VARIOS</t>
  </si>
  <si>
    <t>2.6.1</t>
  </si>
  <si>
    <t>MOBILIARIO Y EQUIPO</t>
  </si>
  <si>
    <t>2.6.2</t>
  </si>
  <si>
    <t>2.6.5</t>
  </si>
  <si>
    <t>MAQUINARIA, OTROS EQUIPOS Y HERRAMIENTAS</t>
  </si>
  <si>
    <t>PRESUPUESTO MODIFICADO</t>
  </si>
  <si>
    <t>DESCRIPCION</t>
  </si>
  <si>
    <t>CUENTA</t>
  </si>
  <si>
    <t>Oficina Nacional de Derecho de Autor (ONDA)</t>
  </si>
  <si>
    <t>(Valores en RD$)</t>
  </si>
  <si>
    <t>2-GASTOS</t>
  </si>
  <si>
    <t>2.1 REMUNERACIONES Y CONTRIBUCIONES</t>
  </si>
  <si>
    <t>2.2 CONTRATACION DE SERVICIOS</t>
  </si>
  <si>
    <t>2.3 MATERIALES Y SUMINISTROS</t>
  </si>
  <si>
    <t>2.6 BIENES MUEBLES, INMUEBLES E INTANGIBLES</t>
  </si>
  <si>
    <t>Ministerio de Industria, Comercio y Mipymes</t>
  </si>
  <si>
    <t>TOTAL GASTOS Y APLICACIONES FINANCIERAS</t>
  </si>
  <si>
    <t>NOTAS:</t>
  </si>
  <si>
    <t>1.Gasto devengado.</t>
  </si>
  <si>
    <t>2.Se presenta el gasto por mes; cada mes se actualiza el gasto devengado de los meses anteriores.</t>
  </si>
  <si>
    <t>4.Fecha de imputacion: ultimo dia del mes analizado.</t>
  </si>
  <si>
    <t>5.Fecha de registro: el dia 10 del mes siguiente al mes analizado.</t>
  </si>
  <si>
    <t>6.Fuente: Reporte del SIGEF.</t>
  </si>
  <si>
    <t>Lic. Johnny R. Taveras P.</t>
  </si>
  <si>
    <t>Enc. Administrativo y  Financiero</t>
  </si>
  <si>
    <t>Contador</t>
  </si>
  <si>
    <t>Lic. Felix A. Reyes</t>
  </si>
  <si>
    <t>2.2.4</t>
  </si>
  <si>
    <t>TRANSPORTE Y ALMACENAJE</t>
  </si>
  <si>
    <t>2.3.6</t>
  </si>
  <si>
    <t>2.6.9</t>
  </si>
  <si>
    <t>3.Se presenta la clasificacion objetal del gasto a nivel de cuenta.</t>
  </si>
  <si>
    <t>MOB Y EQUIPO DE AUDIO, AUDIOV, RECR Y EDUC</t>
  </si>
  <si>
    <t>2.1.4</t>
  </si>
  <si>
    <t>GRATIFICACIONES Y BONIFICACIONES</t>
  </si>
  <si>
    <t>2.3.4</t>
  </si>
  <si>
    <t>PRODUCTOS FARMACEUTICOS</t>
  </si>
  <si>
    <t>2.4 TRANFERENCIAS CORRIENTES</t>
  </si>
  <si>
    <t xml:space="preserve">2.5 TRANFERENCIAS DE CAPITAL </t>
  </si>
  <si>
    <t>2.6.3</t>
  </si>
  <si>
    <t>2.6.4</t>
  </si>
  <si>
    <t>EQUIPO E INSTRUMENTAL CIENTIFICO Y LABORATORIO</t>
  </si>
  <si>
    <t xml:space="preserve">VEHICULOS Y EQ. TRASNPORTE, TRACCION Y ELEVACION </t>
  </si>
  <si>
    <t>2.6.6</t>
  </si>
  <si>
    <t>EQUIPOS DE DEFENSA Y SEGURIDAD</t>
  </si>
  <si>
    <t>2.6.7</t>
  </si>
  <si>
    <t>ACTIVOS BIOLOGICOS</t>
  </si>
  <si>
    <t>2.6.8</t>
  </si>
  <si>
    <t>BIENES INTANGIBLES</t>
  </si>
  <si>
    <t xml:space="preserve">2.7 OBRAS </t>
  </si>
  <si>
    <t>2.8 ADQUISICION DE ACTIVOS FINANCIEROS CON FINES DE POLITICA</t>
  </si>
  <si>
    <t>2.9 GASTOS FINANCIEROS</t>
  </si>
  <si>
    <t>2.3.8</t>
  </si>
  <si>
    <t>GASTOS QUE SE ASIGNARAN DURANTE EL EJERCICIO</t>
  </si>
  <si>
    <t>2.4.1</t>
  </si>
  <si>
    <t>2.4.2</t>
  </si>
  <si>
    <t>2.4.3</t>
  </si>
  <si>
    <t>2.4.4</t>
  </si>
  <si>
    <t>2.4.5</t>
  </si>
  <si>
    <t>2.4.6</t>
  </si>
  <si>
    <t>SUBVENCIONES</t>
  </si>
  <si>
    <t>2.4.7</t>
  </si>
  <si>
    <t>TRANSFERENCIAS CORRIENTES AL SECTOR EXTERNO</t>
  </si>
  <si>
    <t>2.4.9</t>
  </si>
  <si>
    <t>2.5.1</t>
  </si>
  <si>
    <t>TRANSFERENCIAS DE CAPITAL AL SECTOR PRIVADO</t>
  </si>
  <si>
    <t>2.5.2</t>
  </si>
  <si>
    <t>2.5.3</t>
  </si>
  <si>
    <t>2.5.4</t>
  </si>
  <si>
    <t>2.5.5</t>
  </si>
  <si>
    <t>2.5.6</t>
  </si>
  <si>
    <t>TRANSFERENCIAS DE CAPITAL AL SECTOR EXTERNO</t>
  </si>
  <si>
    <t>2.5.9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</si>
  <si>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</si>
  <si>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</si>
  <si>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</si>
  <si>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</si>
  <si>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</si>
  <si>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</si>
  <si>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</si>
  <si>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2.8.1</t>
  </si>
  <si>
    <t>CONCESIÓN DE PRESTAMOS</t>
  </si>
  <si>
    <t>2.8.2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</si>
  <si>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</si>
  <si>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</si>
  <si>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</si>
  <si>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</si>
  <si>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</si>
  <si>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</si>
  <si>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2.9.1</t>
  </si>
  <si>
    <t>INTERESES DE LA DEUDA PÚBLICA INTERNA</t>
  </si>
  <si>
    <t>2.9.2</t>
  </si>
  <si>
    <t>INTERESES DE LA DEUDA PUBLICA EXTERNA</t>
  </si>
  <si>
    <t>2.9.3</t>
  </si>
  <si>
    <t>INTERESES DE LA DEUDA COMERCIAL</t>
  </si>
  <si>
    <t>2.9.4</t>
  </si>
  <si>
    <t>2.9.5</t>
  </si>
  <si>
    <t>TRANSF CORRIENTES AL SECTOR PRIVADO</t>
  </si>
  <si>
    <t>TRANSF CORRIENTES A GOBIERNOS GRALES. LOCALES</t>
  </si>
  <si>
    <t>TRANSF DE CAPITAL AL GOBIERNO GENERAL NACIONAL</t>
  </si>
  <si>
    <t>TRANSF DE CAPITAL A EMPRESAS PÚBLICAS NO FINANC</t>
  </si>
  <si>
    <t>TRANSF DE CAPITAL A INSTITUCIONES PÚBLICAS FINANC</t>
  </si>
  <si>
    <t>TRANSF DE CAPITAL A OTRAS INSTITUCIONES PÚBLICAS</t>
  </si>
  <si>
    <t xml:space="preserve">GASTOS QUE SE ASIGNARÁN DURANTE EL EJERC P/INVERSIÓN </t>
  </si>
  <si>
    <t>ADQUISICIÓN TÍTULOS VALORES REPRES DEUDA</t>
  </si>
  <si>
    <t>EDIF, ESTRUCT, TIERRAS, TERRENOS Y OBJ DE VALOR</t>
  </si>
  <si>
    <t>TRANSF DE CAPITAL A GOB GENERALES LOCALES</t>
  </si>
  <si>
    <t>TRANSF CORRIENTES A OTRAS INST PÚBLICAS</t>
  </si>
  <si>
    <t>TRANSF CORRIENTES A INST. PÚBLICAS FINANC</t>
  </si>
  <si>
    <t>TRANSF CORRIENTES AL GOB. GENERAL NACIONAL</t>
  </si>
  <si>
    <t>TRANSF CORRIENTES A EMP. PÚBLICAS NO FINANC</t>
  </si>
  <si>
    <t>COM Y OTROS GASTOS BANCARIOS DEUDA PÚB</t>
  </si>
  <si>
    <t>COMBUSTIBLES, LUBRIC, PROD QUÍM Y CONEXOS</t>
  </si>
  <si>
    <t>PROD DE MINERALES, METÁLICOS Y NO METÁLICOS</t>
  </si>
  <si>
    <t xml:space="preserve">4.0 APLICACIONES FINANCIERAS </t>
  </si>
  <si>
    <t>4.1.1</t>
  </si>
  <si>
    <t>4.1.2</t>
  </si>
  <si>
    <t>INCREMENTO DE ACTIVOS FINANCIEROS NO CORRIENTES</t>
  </si>
  <si>
    <t>INCREMENTO DE ACTIVOS FINANCIEROS CORRIENTES</t>
  </si>
  <si>
    <t xml:space="preserve">4.2 DISMINUCION DE PASIVOS </t>
  </si>
  <si>
    <t>4.2.1</t>
  </si>
  <si>
    <t>4.3 DISMINUCION DE FONDOS DE TERCEROS</t>
  </si>
  <si>
    <t>4.3.5</t>
  </si>
  <si>
    <t>DISMINUCION DEPOSITOS A TERCEROS</t>
  </si>
  <si>
    <t xml:space="preserve">   4.2.2 </t>
  </si>
  <si>
    <t>GASTOS INT, REC, MULTAS Y SANC IMP Y CONTRIB SOC</t>
  </si>
  <si>
    <t>PRESUPUESTO APROBADO</t>
  </si>
  <si>
    <t>Ejecucion de Gastos y Aplicaciones Financieras, al 01-01-25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</si>
</sst>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>
    <font>
      <sz val="10"/>
      <name val="Arial"/>
      <family val="2"/>
    </font>
    <font>
      <sz val="8"/>
      <name val="Arial"/>
      <family val="2"/>
    </font>
    <font>
      <sz val="10"/>
      <name val="Arial Bold"/>
      <family val="2"/>
    </font>
    <font>
      <sz val="8"/>
      <name val="Arial Bold"/>
      <family val="2"/>
    </font>
    <font>
      <b/>
      <sz val="8"/>
      <name val="Arial Bold"/>
    </font>
    <font>
      <b/>
      <sz val="9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6"/>
      <name val="Arial Bold"/>
      <family val="2"/>
    </font>
    <font>
      <b/>
      <sz val="7"/>
      <name val="Arial Bold"/>
      <family val="2"/>
    </font>
    <font>
      <b/>
      <sz val="7"/>
      <name val="Arial"/>
      <family val="2"/>
    </font>
    <font>
      <b/>
      <sz val="7"/>
      <name val="Arial Bold"/>
    </font>
    <font>
      <sz val="7"/>
      <name val="Arial Bold"/>
      <family val="2"/>
    </font>
    <font>
      <sz val="7"/>
      <name val="Arial"/>
      <family val="2"/>
    </font>
    <font>
      <sz val="7"/>
      <name val="Arial Bold"/>
    </font>
    <font>
      <b/>
      <sz val="7"/>
      <color theme="1"/>
      <name val="Arial Bold"/>
    </font>
    <font>
      <b/>
      <sz val="12"/>
      <name val="Arial"/>
      <family val="2"/>
    </font>
    <font>
      <b/>
      <sz val="6"/>
      <name val="Arial Bold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43" fontId="0" fillId="0" borderId="0" xfId="0" applyNumberFormat="1"/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" fontId="0" fillId="0" borderId="0" xfId="0" applyNumberFormat="1"/>
    <xf numFmtId="0" fontId="9" fillId="0" borderId="13" xfId="0" applyFont="1" applyBorder="1"/>
    <xf numFmtId="0" fontId="10" fillId="0" borderId="8" xfId="0" applyFont="1" applyBorder="1"/>
    <xf numFmtId="0" fontId="10" fillId="0" borderId="7" xfId="0" applyFont="1" applyBorder="1"/>
    <xf numFmtId="43" fontId="9" fillId="0" borderId="1" xfId="1" applyFont="1" applyBorder="1"/>
    <xf numFmtId="0" fontId="11" fillId="0" borderId="15" xfId="0" applyFont="1" applyBorder="1" applyAlignment="1">
      <alignment horizontal="right"/>
    </xf>
    <xf numFmtId="0" fontId="12" fillId="0" borderId="0" xfId="0" applyFont="1"/>
    <xf numFmtId="0" fontId="13" fillId="0" borderId="2" xfId="0" applyFont="1" applyBorder="1"/>
    <xf numFmtId="43" fontId="12" fillId="0" borderId="1" xfId="1" applyFont="1" applyBorder="1"/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15" xfId="0" applyFont="1" applyBorder="1" applyAlignment="1">
      <alignment horizontal="right"/>
    </xf>
    <xf numFmtId="43" fontId="12" fillId="0" borderId="6" xfId="1" applyFont="1" applyBorder="1"/>
    <xf numFmtId="43" fontId="12" fillId="0" borderId="12" xfId="1" applyFont="1" applyBorder="1"/>
    <xf numFmtId="43" fontId="12" fillId="0" borderId="5" xfId="1" applyFont="1" applyBorder="1"/>
    <xf numFmtId="0" fontId="14" fillId="0" borderId="0" xfId="0" applyFont="1" applyAlignment="1">
      <alignment horizontal="center"/>
    </xf>
    <xf numFmtId="43" fontId="12" fillId="0" borderId="16" xfId="1" applyFont="1" applyBorder="1"/>
    <xf numFmtId="0" fontId="11" fillId="0" borderId="15" xfId="0" applyFont="1" applyBorder="1" applyAlignment="1">
      <alignment horizontal="right" vertical="top"/>
    </xf>
    <xf numFmtId="0" fontId="10" fillId="0" borderId="15" xfId="0" applyFont="1" applyBorder="1" applyAlignment="1">
      <alignment horizontal="right"/>
    </xf>
    <xf numFmtId="0" fontId="11" fillId="0" borderId="15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2" xfId="0" applyFont="1" applyBorder="1" applyAlignment="1">
      <alignment vertical="top"/>
    </xf>
    <xf numFmtId="43" fontId="10" fillId="3" borderId="11" xfId="1" applyFont="1" applyFill="1" applyBorder="1"/>
    <xf numFmtId="0" fontId="10" fillId="2" borderId="3" xfId="0" applyFont="1" applyFill="1" applyBorder="1" applyAlignment="1">
      <alignment horizontal="center" vertical="center"/>
    </xf>
    <xf numFmtId="43" fontId="9" fillId="2" borderId="4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15" xfId="0" applyFont="1" applyBorder="1"/>
    <xf numFmtId="0" fontId="11" fillId="0" borderId="0" xfId="0" applyFont="1"/>
    <xf numFmtId="0" fontId="11" fillId="0" borderId="2" xfId="0" applyFont="1" applyBorder="1"/>
    <xf numFmtId="0" fontId="14" fillId="0" borderId="0" xfId="0" applyFont="1" applyAlignment="1">
      <alignment wrapText="1"/>
    </xf>
    <xf numFmtId="0" fontId="14" fillId="0" borderId="2" xfId="0" applyFont="1" applyBorder="1" applyAlignment="1">
      <alignment wrapText="1"/>
    </xf>
    <xf numFmtId="0" fontId="10" fillId="3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</xdr:colOff>
      <xdr:row>0</xdr:row>
      <xdr:rowOff>71438</xdr:rowOff>
    </xdr:from>
    <xdr:to>
      <xdr:col>2</xdr:col>
      <xdr:colOff>1555750</xdr:colOff>
      <xdr:row>4</xdr:row>
      <xdr:rowOff>3175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45623A-C112-4377-9D7B-3529372F3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412" y="230188"/>
          <a:ext cx="206533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ndelarioValenzuela\Desktop\PRESUPUESTO%20DE%20GASTOS%20Y%20APLICACIONES%20FINANCIERAS%20JUNIO%202024%20v.01.xlsx" TargetMode="External"/><Relationship Id="rId1" Type="http://schemas.openxmlformats.org/officeDocument/2006/relationships/externalLinkPath" Target="/Users/CandelarioValenzuela/Desktop/RAI/PRESUPUESTO%20DE%20GASTOS%20Y%20APLICACIONES%20FINANCIERAS%20JUNIO%202024%20v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7">
          <cell r="C87" t="str">
            <v xml:space="preserve">DISMINUCION DE PASIVOS CORRIENTES </v>
          </cell>
        </row>
        <row r="88">
          <cell r="C88" t="str">
            <v xml:space="preserve">DISMINUCION DE PASIVOS NO CORRIENTES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22"/>
  <sheetViews>
    <sheetView tabSelected="1" zoomScale="120" zoomScaleNormal="120" workbookViewId="0">
      <selection activeCell="G14" sqref="G14"/>
    </sheetView>
  </sheetViews>
  <sheetFormatPr baseColWidth="10" defaultColWidth="9.140625" defaultRowHeight="12.75"/>
  <cols>
    <col min="1" max="1" width="16.7109375" customWidth="1"/>
    <col min="2" max="2" width="8.140625" customWidth="1"/>
    <col min="3" max="3" width="24"/>
    <col min="4" max="4" width="19.7109375" customWidth="1"/>
    <col min="5" max="5" width="15.42578125" style="6" customWidth="1"/>
    <col min="6" max="6" width="18.28515625" style="6" customWidth="1"/>
    <col min="9" max="9" width="14.85546875" bestFit="1" customWidth="1"/>
  </cols>
  <sheetData>
    <row r="2" spans="2:9">
      <c r="B2" s="1"/>
    </row>
    <row r="3" spans="2:9">
      <c r="B3" s="2"/>
    </row>
    <row r="4" spans="2:9" ht="18">
      <c r="B4" s="60" t="s">
        <v>51</v>
      </c>
      <c r="C4" s="60"/>
      <c r="D4" s="60"/>
      <c r="E4" s="60"/>
      <c r="F4" s="60"/>
    </row>
    <row r="5" spans="2:9" ht="15.75">
      <c r="B5" s="61" t="s">
        <v>44</v>
      </c>
      <c r="C5" s="61"/>
      <c r="D5" s="61"/>
      <c r="E5" s="61"/>
      <c r="F5" s="61"/>
    </row>
    <row r="6" spans="2:9">
      <c r="B6" s="62" t="s">
        <v>163</v>
      </c>
      <c r="C6" s="62"/>
      <c r="D6" s="62"/>
      <c r="E6" s="62"/>
      <c r="F6" s="62"/>
    </row>
    <row r="7" spans="2:9" ht="15" customHeight="1">
      <c r="B7" s="63" t="s">
        <v>45</v>
      </c>
      <c r="C7" s="63"/>
      <c r="D7" s="63"/>
      <c r="E7" s="63"/>
      <c r="F7" s="63"/>
    </row>
    <row r="8" spans="2:9" ht="22.5" customHeight="1">
      <c r="B8" s="35" t="s">
        <v>43</v>
      </c>
      <c r="C8" s="45" t="s">
        <v>42</v>
      </c>
      <c r="D8" s="46"/>
      <c r="E8" s="36" t="s">
        <v>162</v>
      </c>
      <c r="F8" s="37" t="s">
        <v>41</v>
      </c>
    </row>
    <row r="9" spans="2:9" ht="13.5" thickBot="1">
      <c r="B9" s="11" t="s">
        <v>0</v>
      </c>
      <c r="C9" s="12"/>
      <c r="D9" s="13"/>
      <c r="E9" s="14">
        <v>165049406</v>
      </c>
      <c r="F9" s="14"/>
      <c r="I9" s="10"/>
    </row>
    <row r="10" spans="2:9">
      <c r="B10" s="47" t="s">
        <v>46</v>
      </c>
      <c r="C10" s="48"/>
      <c r="D10" s="49"/>
      <c r="E10" s="14"/>
      <c r="F10" s="14"/>
      <c r="I10" s="10"/>
    </row>
    <row r="11" spans="2:9">
      <c r="B11" s="50" t="s">
        <v>47</v>
      </c>
      <c r="C11" s="51"/>
      <c r="D11" s="52"/>
      <c r="E11" s="14"/>
      <c r="F11" s="14"/>
      <c r="I11" s="5"/>
    </row>
    <row r="12" spans="2:9">
      <c r="B12" s="15" t="s">
        <v>1</v>
      </c>
      <c r="C12" s="16" t="s">
        <v>2</v>
      </c>
      <c r="D12" s="17"/>
      <c r="E12" s="18">
        <v>82340683</v>
      </c>
      <c r="F12" s="18"/>
      <c r="I12" s="10"/>
    </row>
    <row r="13" spans="2:9">
      <c r="B13" s="15" t="s">
        <v>3</v>
      </c>
      <c r="C13" s="16" t="s">
        <v>4</v>
      </c>
      <c r="D13" s="17"/>
      <c r="E13" s="18">
        <v>16990033</v>
      </c>
      <c r="F13" s="18"/>
      <c r="I13" s="5"/>
    </row>
    <row r="14" spans="2:9">
      <c r="B14" s="15" t="s">
        <v>5</v>
      </c>
      <c r="C14" s="16" t="s">
        <v>6</v>
      </c>
      <c r="D14" s="17"/>
      <c r="E14" s="18">
        <v>180000</v>
      </c>
      <c r="F14" s="18"/>
      <c r="I14" s="5"/>
    </row>
    <row r="15" spans="2:9">
      <c r="B15" s="15" t="s">
        <v>69</v>
      </c>
      <c r="C15" s="16" t="s">
        <v>70</v>
      </c>
      <c r="D15" s="17"/>
      <c r="E15" s="18">
        <v>8639283</v>
      </c>
      <c r="F15" s="18"/>
    </row>
    <row r="16" spans="2:9">
      <c r="B16" s="15" t="s">
        <v>7</v>
      </c>
      <c r="C16" s="16" t="s">
        <v>8</v>
      </c>
      <c r="D16" s="17"/>
      <c r="E16" s="18">
        <v>11421573</v>
      </c>
      <c r="F16" s="18"/>
      <c r="I16" s="5"/>
    </row>
    <row r="17" spans="2:9">
      <c r="B17" s="53" t="s">
        <v>48</v>
      </c>
      <c r="C17" s="54"/>
      <c r="D17" s="55"/>
      <c r="E17" s="18"/>
      <c r="F17" s="18"/>
    </row>
    <row r="18" spans="2:9">
      <c r="B18" s="15" t="s">
        <v>9</v>
      </c>
      <c r="C18" s="16" t="s">
        <v>10</v>
      </c>
      <c r="D18" s="17"/>
      <c r="E18" s="18">
        <v>4052000</v>
      </c>
      <c r="F18" s="18"/>
    </row>
    <row r="19" spans="2:9">
      <c r="B19" s="15" t="s">
        <v>11</v>
      </c>
      <c r="C19" s="16" t="s">
        <v>12</v>
      </c>
      <c r="D19" s="17"/>
      <c r="E19" s="18">
        <v>1116000</v>
      </c>
      <c r="F19" s="18"/>
    </row>
    <row r="20" spans="2:9">
      <c r="B20" s="15" t="s">
        <v>13</v>
      </c>
      <c r="C20" s="16" t="s">
        <v>14</v>
      </c>
      <c r="D20" s="17"/>
      <c r="E20" s="18">
        <v>2191684</v>
      </c>
      <c r="F20" s="18"/>
    </row>
    <row r="21" spans="2:9">
      <c r="B21" s="15" t="s">
        <v>63</v>
      </c>
      <c r="C21" s="16" t="s">
        <v>64</v>
      </c>
      <c r="D21" s="17"/>
      <c r="E21" s="18">
        <v>420000</v>
      </c>
      <c r="F21" s="18"/>
    </row>
    <row r="22" spans="2:9">
      <c r="B22" s="15" t="s">
        <v>15</v>
      </c>
      <c r="C22" s="16" t="s">
        <v>16</v>
      </c>
      <c r="D22" s="17"/>
      <c r="E22" s="18">
        <v>14800000</v>
      </c>
      <c r="F22" s="18"/>
    </row>
    <row r="23" spans="2:9">
      <c r="B23" s="15" t="s">
        <v>17</v>
      </c>
      <c r="C23" s="16" t="s">
        <v>18</v>
      </c>
      <c r="D23" s="17"/>
      <c r="E23" s="18">
        <v>918288</v>
      </c>
      <c r="F23" s="18"/>
    </row>
    <row r="24" spans="2:9">
      <c r="B24" s="15" t="s">
        <v>19</v>
      </c>
      <c r="C24" s="16" t="s">
        <v>20</v>
      </c>
      <c r="D24" s="17"/>
      <c r="E24" s="18">
        <v>2160000</v>
      </c>
      <c r="F24" s="18"/>
    </row>
    <row r="25" spans="2:9">
      <c r="B25" s="15" t="s">
        <v>21</v>
      </c>
      <c r="C25" s="16" t="s">
        <v>22</v>
      </c>
      <c r="D25" s="17"/>
      <c r="E25" s="18">
        <v>2137819</v>
      </c>
      <c r="F25" s="18"/>
    </row>
    <row r="26" spans="2:9">
      <c r="B26" s="15" t="s">
        <v>23</v>
      </c>
      <c r="C26" s="16" t="s">
        <v>24</v>
      </c>
      <c r="D26" s="17"/>
      <c r="E26" s="18">
        <v>8430008</v>
      </c>
      <c r="F26" s="18"/>
    </row>
    <row r="27" spans="2:9">
      <c r="B27" s="53" t="s">
        <v>49</v>
      </c>
      <c r="C27" s="54"/>
      <c r="D27" s="55"/>
      <c r="E27" s="18"/>
      <c r="F27" s="18"/>
    </row>
    <row r="28" spans="2:9">
      <c r="B28" s="15" t="s">
        <v>25</v>
      </c>
      <c r="C28" s="16" t="s">
        <v>26</v>
      </c>
      <c r="D28" s="17"/>
      <c r="E28" s="18">
        <v>419141</v>
      </c>
      <c r="F28" s="18"/>
    </row>
    <row r="29" spans="2:9">
      <c r="B29" s="15" t="s">
        <v>27</v>
      </c>
      <c r="C29" s="16" t="s">
        <v>28</v>
      </c>
      <c r="D29" s="17"/>
      <c r="E29" s="18">
        <v>267500</v>
      </c>
      <c r="F29" s="18"/>
    </row>
    <row r="30" spans="2:9">
      <c r="B30" s="15" t="s">
        <v>29</v>
      </c>
      <c r="C30" s="16" t="s">
        <v>30</v>
      </c>
      <c r="D30" s="17"/>
      <c r="E30" s="18">
        <v>424710</v>
      </c>
      <c r="F30" s="18"/>
      <c r="I30" s="5"/>
    </row>
    <row r="31" spans="2:9">
      <c r="B31" s="15" t="s">
        <v>71</v>
      </c>
      <c r="C31" s="16" t="s">
        <v>72</v>
      </c>
      <c r="D31" s="17"/>
      <c r="E31" s="18">
        <v>22948</v>
      </c>
      <c r="F31" s="18"/>
    </row>
    <row r="32" spans="2:9">
      <c r="B32" s="15" t="s">
        <v>31</v>
      </c>
      <c r="C32" s="16" t="s">
        <v>32</v>
      </c>
      <c r="D32" s="17"/>
      <c r="E32" s="18">
        <v>165000</v>
      </c>
      <c r="F32" s="18"/>
    </row>
    <row r="33" spans="2:6">
      <c r="B33" s="15" t="s">
        <v>65</v>
      </c>
      <c r="C33" s="16" t="s">
        <v>149</v>
      </c>
      <c r="D33" s="17"/>
      <c r="E33" s="18">
        <v>65000</v>
      </c>
      <c r="F33" s="18"/>
    </row>
    <row r="34" spans="2:6" ht="12" customHeight="1">
      <c r="B34" s="15" t="s">
        <v>33</v>
      </c>
      <c r="C34" s="16" t="s">
        <v>148</v>
      </c>
      <c r="D34" s="17"/>
      <c r="E34" s="18">
        <v>3690196</v>
      </c>
      <c r="F34" s="18"/>
    </row>
    <row r="35" spans="2:6" ht="12" customHeight="1">
      <c r="B35" s="15" t="s">
        <v>88</v>
      </c>
      <c r="C35" s="16" t="s">
        <v>89</v>
      </c>
      <c r="D35" s="17"/>
      <c r="E35" s="18"/>
      <c r="F35" s="18"/>
    </row>
    <row r="36" spans="2:6">
      <c r="B36" s="15" t="s">
        <v>34</v>
      </c>
      <c r="C36" s="16" t="s">
        <v>35</v>
      </c>
      <c r="D36" s="17"/>
      <c r="E36" s="18">
        <v>1807540</v>
      </c>
      <c r="F36" s="18"/>
    </row>
    <row r="37" spans="2:6">
      <c r="B37" s="53" t="s">
        <v>73</v>
      </c>
      <c r="C37" s="54"/>
      <c r="D37" s="17"/>
      <c r="E37" s="18"/>
      <c r="F37" s="18"/>
    </row>
    <row r="38" spans="2:6">
      <c r="B38" s="15" t="s">
        <v>90</v>
      </c>
      <c r="C38" s="22" t="s">
        <v>133</v>
      </c>
      <c r="D38" s="17"/>
      <c r="E38" s="18"/>
      <c r="F38" s="18"/>
    </row>
    <row r="39" spans="2:6">
      <c r="B39" s="15" t="s">
        <v>91</v>
      </c>
      <c r="C39" s="22" t="s">
        <v>145</v>
      </c>
      <c r="D39" s="17"/>
      <c r="E39" s="18"/>
      <c r="F39" s="18"/>
    </row>
    <row r="40" spans="2:6">
      <c r="B40" s="15" t="s">
        <v>92</v>
      </c>
      <c r="C40" s="22" t="s">
        <v>134</v>
      </c>
      <c r="D40" s="17"/>
      <c r="E40" s="18"/>
      <c r="F40" s="18"/>
    </row>
    <row r="41" spans="2:6">
      <c r="B41" s="15" t="s">
        <v>93</v>
      </c>
      <c r="C41" s="22" t="s">
        <v>146</v>
      </c>
      <c r="D41" s="17"/>
      <c r="E41" s="18"/>
      <c r="F41" s="18"/>
    </row>
    <row r="42" spans="2:6">
      <c r="B42" s="15" t="s">
        <v>94</v>
      </c>
      <c r="C42" s="22" t="s">
        <v>144</v>
      </c>
      <c r="D42" s="17"/>
      <c r="E42" s="18"/>
      <c r="F42" s="18"/>
    </row>
    <row r="43" spans="2:6">
      <c r="B43" s="15" t="s">
        <v>95</v>
      </c>
      <c r="C43" s="22" t="s">
        <v>96</v>
      </c>
      <c r="D43" s="17"/>
      <c r="E43" s="18"/>
      <c r="F43" s="18"/>
    </row>
    <row r="44" spans="2:6">
      <c r="B44" s="15" t="s">
        <v>97</v>
      </c>
      <c r="C44" s="22" t="s">
        <v>98</v>
      </c>
      <c r="D44" s="17"/>
      <c r="E44" s="18"/>
      <c r="F44" s="18"/>
    </row>
    <row r="45" spans="2:6">
      <c r="B45" s="15" t="s">
        <v>99</v>
      </c>
      <c r="C45" s="22" t="s">
        <v>143</v>
      </c>
      <c r="D45" s="17"/>
      <c r="E45" s="18"/>
      <c r="F45" s="18"/>
    </row>
    <row r="46" spans="2:6">
      <c r="B46" s="19" t="s">
        <v>74</v>
      </c>
      <c r="C46" s="20"/>
      <c r="D46" s="17"/>
      <c r="E46" s="18"/>
      <c r="F46" s="18"/>
    </row>
    <row r="47" spans="2:6">
      <c r="B47" s="15" t="s">
        <v>100</v>
      </c>
      <c r="C47" s="22" t="s">
        <v>101</v>
      </c>
      <c r="D47" s="17"/>
      <c r="E47" s="18"/>
      <c r="F47" s="18"/>
    </row>
    <row r="48" spans="2:6">
      <c r="B48" s="15" t="s">
        <v>102</v>
      </c>
      <c r="C48" s="22" t="s">
        <v>135</v>
      </c>
      <c r="D48" s="17"/>
      <c r="E48" s="18"/>
      <c r="F48" s="18"/>
    </row>
    <row r="49" spans="2:9">
      <c r="B49" s="15" t="s">
        <v>103</v>
      </c>
      <c r="C49" s="22" t="s">
        <v>142</v>
      </c>
      <c r="D49" s="17"/>
      <c r="E49" s="18"/>
      <c r="F49" s="18"/>
    </row>
    <row r="50" spans="2:9">
      <c r="B50" s="15" t="s">
        <v>104</v>
      </c>
      <c r="C50" s="22" t="s">
        <v>136</v>
      </c>
      <c r="D50" s="17"/>
      <c r="E50" s="18"/>
      <c r="F50" s="18"/>
    </row>
    <row r="51" spans="2:9">
      <c r="B51" s="15" t="s">
        <v>105</v>
      </c>
      <c r="C51" s="22" t="s">
        <v>137</v>
      </c>
      <c r="D51" s="17"/>
      <c r="E51" s="18"/>
      <c r="F51" s="18"/>
    </row>
    <row r="52" spans="2:9">
      <c r="B52" s="15" t="s">
        <v>106</v>
      </c>
      <c r="C52" s="22" t="s">
        <v>107</v>
      </c>
      <c r="D52" s="17"/>
      <c r="E52" s="18"/>
      <c r="F52" s="18"/>
    </row>
    <row r="53" spans="2:9">
      <c r="B53" s="15" t="s">
        <v>108</v>
      </c>
      <c r="C53" s="22" t="s">
        <v>138</v>
      </c>
      <c r="D53" s="17"/>
      <c r="E53" s="18"/>
      <c r="F53" s="18"/>
    </row>
    <row r="54" spans="2:9">
      <c r="B54" s="53" t="s">
        <v>50</v>
      </c>
      <c r="C54" s="54"/>
      <c r="D54" s="55"/>
      <c r="E54" s="18"/>
      <c r="F54" s="18"/>
    </row>
    <row r="55" spans="2:9">
      <c r="B55" s="23" t="s">
        <v>36</v>
      </c>
      <c r="C55" s="16" t="s">
        <v>37</v>
      </c>
      <c r="D55" s="17"/>
      <c r="E55" s="24">
        <v>2290000</v>
      </c>
      <c r="F55" s="24"/>
      <c r="I55" s="5"/>
    </row>
    <row r="56" spans="2:9">
      <c r="B56" s="15" t="s">
        <v>38</v>
      </c>
      <c r="C56" s="16" t="s">
        <v>68</v>
      </c>
      <c r="D56" s="17"/>
      <c r="E56" s="18"/>
      <c r="F56" s="18"/>
    </row>
    <row r="57" spans="2:9">
      <c r="B57" s="15" t="s">
        <v>75</v>
      </c>
      <c r="C57" s="16" t="s">
        <v>77</v>
      </c>
      <c r="D57" s="17"/>
      <c r="E57" s="25"/>
      <c r="F57" s="25"/>
    </row>
    <row r="58" spans="2:9">
      <c r="B58" s="15" t="s">
        <v>76</v>
      </c>
      <c r="C58" s="16" t="s">
        <v>78</v>
      </c>
      <c r="D58" s="17"/>
      <c r="E58" s="25"/>
      <c r="F58" s="25"/>
    </row>
    <row r="59" spans="2:9">
      <c r="B59" s="15" t="s">
        <v>39</v>
      </c>
      <c r="C59" s="16" t="s">
        <v>40</v>
      </c>
      <c r="D59" s="17"/>
      <c r="E59" s="25">
        <v>100000</v>
      </c>
      <c r="F59" s="25"/>
    </row>
    <row r="60" spans="2:9">
      <c r="B60" s="15" t="s">
        <v>79</v>
      </c>
      <c r="C60" s="16" t="s">
        <v>80</v>
      </c>
      <c r="D60" s="17"/>
      <c r="E60" s="25"/>
      <c r="F60" s="25"/>
    </row>
    <row r="61" spans="2:9">
      <c r="B61" s="15" t="s">
        <v>81</v>
      </c>
      <c r="C61" s="16" t="s">
        <v>82</v>
      </c>
      <c r="D61" s="17"/>
      <c r="E61" s="25"/>
      <c r="F61" s="25"/>
    </row>
    <row r="62" spans="2:9">
      <c r="B62" s="15" t="s">
        <v>83</v>
      </c>
      <c r="C62" s="16" t="s">
        <v>84</v>
      </c>
      <c r="D62" s="17"/>
      <c r="E62" s="25"/>
      <c r="F62" s="25"/>
    </row>
    <row r="63" spans="2:9">
      <c r="B63" s="15" t="s">
        <v>66</v>
      </c>
      <c r="C63" s="16" t="s">
        <v>141</v>
      </c>
      <c r="D63" s="17"/>
      <c r="E63" s="18"/>
      <c r="F63" s="18"/>
    </row>
    <row r="64" spans="2:9">
      <c r="B64" s="53" t="s">
        <v>85</v>
      </c>
      <c r="C64" s="54"/>
      <c r="D64" s="55"/>
      <c r="E64" s="26"/>
      <c r="F64" s="18"/>
    </row>
    <row r="65" spans="2:6">
      <c r="B65" s="15" t="s">
        <v>109</v>
      </c>
      <c r="C65" s="22" t="s">
        <v>110</v>
      </c>
      <c r="D65" s="21"/>
      <c r="E65" s="26"/>
      <c r="F65" s="18"/>
    </row>
    <row r="66" spans="2:6">
      <c r="B66" s="15" t="s">
        <v>111</v>
      </c>
      <c r="C66" s="22" t="s">
        <v>112</v>
      </c>
      <c r="D66" s="21"/>
      <c r="E66" s="26"/>
      <c r="F66" s="18"/>
    </row>
    <row r="67" spans="2:6">
      <c r="B67" s="15" t="s">
        <v>113</v>
      </c>
      <c r="C67" s="22" t="s">
        <v>114</v>
      </c>
      <c r="D67" s="21"/>
      <c r="E67" s="26"/>
      <c r="F67" s="18"/>
    </row>
    <row r="68" spans="2:6">
      <c r="B68" s="15" t="s">
        <v>115</v>
      </c>
      <c r="C68" s="27" t="s">
        <v>139</v>
      </c>
      <c r="D68" s="21"/>
      <c r="E68" s="26"/>
      <c r="F68" s="18"/>
    </row>
    <row r="69" spans="2:6">
      <c r="B69" s="53" t="s">
        <v>86</v>
      </c>
      <c r="C69" s="54"/>
      <c r="D69" s="55"/>
      <c r="E69" s="26"/>
      <c r="F69" s="18"/>
    </row>
    <row r="70" spans="2:6">
      <c r="B70" s="15" t="s">
        <v>116</v>
      </c>
      <c r="C70" s="22" t="s">
        <v>117</v>
      </c>
      <c r="D70" s="21"/>
      <c r="E70" s="26"/>
      <c r="F70" s="18"/>
    </row>
    <row r="71" spans="2:6">
      <c r="B71" s="15" t="s">
        <v>118</v>
      </c>
      <c r="C71" s="22" t="s">
        <v>140</v>
      </c>
      <c r="D71" s="21"/>
      <c r="E71" s="26"/>
      <c r="F71" s="18"/>
    </row>
    <row r="72" spans="2:6">
      <c r="B72" s="15" t="s">
        <v>119</v>
      </c>
      <c r="C72" s="22" t="s">
        <v>120</v>
      </c>
      <c r="D72" s="21"/>
      <c r="E72" s="26"/>
      <c r="F72" s="18"/>
    </row>
    <row r="73" spans="2:6">
      <c r="B73" s="15" t="s">
        <v>121</v>
      </c>
      <c r="C73" s="22" t="s">
        <v>122</v>
      </c>
      <c r="D73" s="21"/>
      <c r="E73" s="26"/>
      <c r="F73" s="18"/>
    </row>
    <row r="74" spans="2:6">
      <c r="B74" s="15" t="s">
        <v>123</v>
      </c>
      <c r="C74" s="22" t="s">
        <v>124</v>
      </c>
      <c r="D74" s="21"/>
      <c r="E74" s="26"/>
      <c r="F74" s="18"/>
    </row>
    <row r="75" spans="2:6">
      <c r="B75" s="53" t="s">
        <v>87</v>
      </c>
      <c r="C75" s="54"/>
      <c r="D75" s="55"/>
      <c r="E75" s="26"/>
      <c r="F75" s="18"/>
    </row>
    <row r="76" spans="2:6">
      <c r="B76" s="15" t="s">
        <v>125</v>
      </c>
      <c r="C76" s="22" t="s">
        <v>126</v>
      </c>
      <c r="D76" s="21"/>
      <c r="E76" s="28"/>
      <c r="F76" s="24"/>
    </row>
    <row r="77" spans="2:6">
      <c r="B77" s="15" t="s">
        <v>127</v>
      </c>
      <c r="C77" s="22" t="s">
        <v>128</v>
      </c>
      <c r="D77" s="21"/>
      <c r="E77" s="28"/>
      <c r="F77" s="24"/>
    </row>
    <row r="78" spans="2:6">
      <c r="B78" s="15" t="s">
        <v>129</v>
      </c>
      <c r="C78" s="22" t="s">
        <v>130</v>
      </c>
      <c r="D78" s="21"/>
      <c r="E78" s="28"/>
      <c r="F78" s="24"/>
    </row>
    <row r="79" spans="2:6">
      <c r="B79" s="15" t="s">
        <v>131</v>
      </c>
      <c r="C79" s="22" t="s">
        <v>147</v>
      </c>
      <c r="D79" s="21"/>
      <c r="E79" s="28"/>
      <c r="F79" s="24"/>
    </row>
    <row r="80" spans="2:6" ht="10.5" customHeight="1">
      <c r="B80" s="29" t="s">
        <v>132</v>
      </c>
      <c r="C80" s="56" t="s">
        <v>161</v>
      </c>
      <c r="D80" s="57"/>
      <c r="E80" s="28"/>
      <c r="F80" s="24"/>
    </row>
    <row r="81" spans="2:9">
      <c r="B81" s="53" t="s">
        <v>150</v>
      </c>
      <c r="C81" s="54"/>
      <c r="D81" s="55"/>
      <c r="E81" s="18"/>
      <c r="F81" s="24"/>
    </row>
    <row r="82" spans="2:9">
      <c r="B82" s="15" t="s">
        <v>151</v>
      </c>
      <c r="C82" s="58" t="s">
        <v>154</v>
      </c>
      <c r="D82" s="59"/>
      <c r="E82" s="18"/>
      <c r="F82" s="24"/>
    </row>
    <row r="83" spans="2:9">
      <c r="B83" s="15" t="s">
        <v>152</v>
      </c>
      <c r="C83" s="58" t="s">
        <v>153</v>
      </c>
      <c r="D83" s="59"/>
      <c r="E83" s="18"/>
      <c r="F83" s="24"/>
    </row>
    <row r="84" spans="2:9">
      <c r="B84" s="39" t="s">
        <v>155</v>
      </c>
      <c r="C84" s="40"/>
      <c r="D84" s="41"/>
      <c r="E84" s="18"/>
      <c r="F84" s="24"/>
    </row>
    <row r="85" spans="2:9">
      <c r="B85" s="30" t="s">
        <v>156</v>
      </c>
      <c r="C85" s="42" t="str">
        <f>[1]Sheet1!C87</f>
        <v xml:space="preserve">DISMINUCION DE PASIVOS CORRIENTES </v>
      </c>
      <c r="D85" s="43"/>
      <c r="E85" s="18"/>
      <c r="F85" s="24"/>
    </row>
    <row r="86" spans="2:9">
      <c r="B86" s="30" t="s">
        <v>160</v>
      </c>
      <c r="C86" s="42" t="str">
        <f>[1]Sheet1!C88</f>
        <v xml:space="preserve">DISMINUCION DE PASIVOS NO CORRIENTES </v>
      </c>
      <c r="D86" s="43"/>
      <c r="E86" s="18"/>
      <c r="F86" s="24"/>
    </row>
    <row r="87" spans="2:9">
      <c r="B87" s="31" t="s">
        <v>157</v>
      </c>
      <c r="C87" s="32"/>
      <c r="D87" s="33"/>
      <c r="E87" s="18"/>
      <c r="F87" s="24"/>
      <c r="I87" s="10"/>
    </row>
    <row r="88" spans="2:9">
      <c r="B88" s="15" t="s">
        <v>158</v>
      </c>
      <c r="C88" s="42" t="s">
        <v>159</v>
      </c>
      <c r="D88" s="43"/>
      <c r="E88" s="18"/>
      <c r="F88" s="24"/>
      <c r="I88" s="5"/>
    </row>
    <row r="89" spans="2:9" ht="15.75" customHeight="1" thickBot="1">
      <c r="B89" s="44" t="s">
        <v>52</v>
      </c>
      <c r="C89" s="44"/>
      <c r="D89" s="44"/>
      <c r="E89" s="34">
        <f>SUM(E12:E63)</f>
        <v>165049406</v>
      </c>
      <c r="F89" s="34">
        <f>SUM(F12:F88)</f>
        <v>0</v>
      </c>
      <c r="I89" s="10"/>
    </row>
    <row r="90" spans="2:9" ht="9.75" customHeight="1" thickTop="1">
      <c r="B90" s="38" t="s">
        <v>53</v>
      </c>
    </row>
    <row r="91" spans="2:9" ht="9" customHeight="1">
      <c r="B91" s="64" t="s">
        <v>54</v>
      </c>
      <c r="C91" s="64"/>
      <c r="D91" s="64"/>
      <c r="E91" s="64"/>
      <c r="F91" s="64"/>
    </row>
    <row r="92" spans="2:9" ht="9.75" customHeight="1">
      <c r="B92" s="64" t="s">
        <v>55</v>
      </c>
      <c r="C92" s="64"/>
      <c r="D92" s="64"/>
      <c r="E92" s="64"/>
      <c r="F92" s="64"/>
    </row>
    <row r="93" spans="2:9" ht="8.25" customHeight="1">
      <c r="B93" s="64" t="s">
        <v>67</v>
      </c>
      <c r="C93" s="64"/>
      <c r="D93" s="64"/>
      <c r="E93" s="64"/>
      <c r="F93" s="64"/>
      <c r="I93" s="10"/>
    </row>
    <row r="94" spans="2:9" ht="9" customHeight="1">
      <c r="B94" s="64" t="s">
        <v>56</v>
      </c>
      <c r="C94" s="64"/>
      <c r="D94" s="64"/>
      <c r="E94" s="64"/>
      <c r="F94" s="64"/>
    </row>
    <row r="95" spans="2:9" ht="8.25" customHeight="1">
      <c r="B95" s="64" t="s">
        <v>57</v>
      </c>
      <c r="C95" s="64"/>
      <c r="D95" s="64"/>
      <c r="E95" s="64"/>
      <c r="F95" s="64"/>
    </row>
    <row r="96" spans="2:9" ht="7.5" customHeight="1">
      <c r="B96" s="64" t="s">
        <v>58</v>
      </c>
      <c r="C96" s="64"/>
      <c r="D96" s="64"/>
      <c r="E96" s="64"/>
      <c r="F96" s="64"/>
    </row>
    <row r="97" spans="2:9">
      <c r="B97" s="3"/>
      <c r="I97" s="5"/>
    </row>
    <row r="98" spans="2:9" ht="42.75" customHeight="1">
      <c r="B98" s="65" t="s">
        <v>62</v>
      </c>
      <c r="C98" s="65"/>
      <c r="D98" s="65"/>
      <c r="F98" s="8" t="s">
        <v>59</v>
      </c>
    </row>
    <row r="99" spans="2:9" ht="9.75" customHeight="1">
      <c r="B99" s="66" t="s">
        <v>61</v>
      </c>
      <c r="C99" s="66"/>
      <c r="D99" s="66"/>
      <c r="F99" s="9" t="s">
        <v>60</v>
      </c>
    </row>
    <row r="100" spans="2:9">
      <c r="B100" s="3"/>
    </row>
    <row r="101" spans="2:9">
      <c r="B101" s="3"/>
    </row>
    <row r="102" spans="2:9">
      <c r="B102" s="3"/>
    </row>
    <row r="103" spans="2:9">
      <c r="B103" s="3"/>
    </row>
    <row r="104" spans="2:9">
      <c r="B104" s="3"/>
      <c r="D104" s="65"/>
      <c r="E104" s="65"/>
    </row>
    <row r="105" spans="2:9" ht="10.5" customHeight="1">
      <c r="B105" s="3"/>
      <c r="D105" s="66"/>
      <c r="E105" s="66"/>
    </row>
    <row r="106" spans="2:9">
      <c r="B106" s="3"/>
    </row>
    <row r="107" spans="2:9">
      <c r="B107" s="3"/>
    </row>
    <row r="108" spans="2:9">
      <c r="B108" s="3"/>
    </row>
    <row r="109" spans="2:9">
      <c r="B109" s="3"/>
    </row>
    <row r="110" spans="2:9">
      <c r="B110" s="3"/>
    </row>
    <row r="112" spans="2:9">
      <c r="B112" s="1"/>
    </row>
    <row r="113" spans="2:6">
      <c r="B113" s="2"/>
    </row>
    <row r="114" spans="2:6">
      <c r="B114" s="1"/>
    </row>
    <row r="115" spans="2:6">
      <c r="C115" s="1"/>
      <c r="D115" s="3"/>
    </row>
    <row r="116" spans="2:6">
      <c r="B116" s="1"/>
      <c r="C116" s="4"/>
      <c r="D116" s="3"/>
    </row>
    <row r="117" spans="2:6">
      <c r="E117" s="7"/>
      <c r="F117" s="7"/>
    </row>
    <row r="118" spans="2:6">
      <c r="C118" s="3"/>
      <c r="E118" s="7"/>
      <c r="F118" s="7"/>
    </row>
    <row r="119" spans="2:6">
      <c r="E119" s="7"/>
      <c r="F119" s="7"/>
    </row>
    <row r="120" spans="2:6">
      <c r="B120" s="3"/>
      <c r="E120" s="7"/>
      <c r="F120" s="7"/>
    </row>
    <row r="122" spans="2:6">
      <c r="B122" s="3"/>
    </row>
  </sheetData>
  <mergeCells count="33">
    <mergeCell ref="D104:E104"/>
    <mergeCell ref="D105:E105"/>
    <mergeCell ref="B96:F96"/>
    <mergeCell ref="B98:D98"/>
    <mergeCell ref="B99:D99"/>
    <mergeCell ref="B91:F91"/>
    <mergeCell ref="B92:F92"/>
    <mergeCell ref="B93:F93"/>
    <mergeCell ref="B94:F94"/>
    <mergeCell ref="B95:F95"/>
    <mergeCell ref="C82:D82"/>
    <mergeCell ref="C83:D83"/>
    <mergeCell ref="B4:F4"/>
    <mergeCell ref="B5:F5"/>
    <mergeCell ref="B6:F6"/>
    <mergeCell ref="B7:F7"/>
    <mergeCell ref="B54:D54"/>
    <mergeCell ref="B84:D84"/>
    <mergeCell ref="C85:D85"/>
    <mergeCell ref="B89:D89"/>
    <mergeCell ref="C8:D8"/>
    <mergeCell ref="B10:D10"/>
    <mergeCell ref="B11:D11"/>
    <mergeCell ref="B17:D17"/>
    <mergeCell ref="B27:D27"/>
    <mergeCell ref="B37:C37"/>
    <mergeCell ref="B64:D64"/>
    <mergeCell ref="B69:D69"/>
    <mergeCell ref="B75:D75"/>
    <mergeCell ref="C80:D80"/>
    <mergeCell ref="B81:D81"/>
    <mergeCell ref="C86:D86"/>
    <mergeCell ref="C88:D8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Cristian Alba</cp:lastModifiedBy>
  <cp:lastPrinted>2025-04-02T14:40:48Z</cp:lastPrinted>
  <dcterms:created xsi:type="dcterms:W3CDTF">2022-04-12T15:19:48Z</dcterms:created>
  <dcterms:modified xsi:type="dcterms:W3CDTF">2025-04-15T15:54:29Z</dcterms:modified>
</cp:coreProperties>
</file>